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a\Desktop\Приложения\"/>
    </mc:Choice>
  </mc:AlternateContent>
  <bookViews>
    <workbookView xWindow="90" yWindow="90" windowWidth="15255" windowHeight="8955"/>
  </bookViews>
  <sheets>
    <sheet name="Перечень" sheetId="1" r:id="rId1"/>
  </sheets>
  <definedNames>
    <definedName name="_xlnm.Print_Titles" localSheetId="0">Перечень!$5:$8</definedName>
    <definedName name="_xlnm.Print_Area" localSheetId="0">Перечень!$A$1:$G$46</definedName>
  </definedNames>
  <calcPr calcId="162913"/>
</workbook>
</file>

<file path=xl/calcChain.xml><?xml version="1.0" encoding="utf-8"?>
<calcChain xmlns="http://schemas.openxmlformats.org/spreadsheetml/2006/main">
  <c r="C45" i="1" l="1"/>
  <c r="G45" i="1" l="1"/>
  <c r="F45" i="1"/>
  <c r="D45" i="1"/>
  <c r="E13" i="1" l="1"/>
  <c r="E44" i="1"/>
  <c r="E42" i="1"/>
  <c r="E41" i="1"/>
  <c r="E39" i="1"/>
  <c r="E37" i="1"/>
  <c r="E35" i="1"/>
  <c r="E33" i="1"/>
  <c r="E31" i="1"/>
  <c r="E30" i="1"/>
  <c r="E29" i="1"/>
  <c r="E28" i="1"/>
  <c r="E27" i="1"/>
  <c r="E25" i="1"/>
  <c r="E21" i="1"/>
  <c r="E15" i="1"/>
  <c r="E10" i="1"/>
  <c r="E45" i="1" l="1"/>
</calcChain>
</file>

<file path=xl/sharedStrings.xml><?xml version="1.0" encoding="utf-8"?>
<sst xmlns="http://schemas.openxmlformats.org/spreadsheetml/2006/main" count="71" uniqueCount="71">
  <si>
    <t>№ п/п</t>
  </si>
  <si>
    <t xml:space="preserve">Содержание публичного нормативного обязательства </t>
  </si>
  <si>
    <t>1.1</t>
  </si>
  <si>
    <t>2.1</t>
  </si>
  <si>
    <t>3.1</t>
  </si>
  <si>
    <t>4.1</t>
  </si>
  <si>
    <t>5.1</t>
  </si>
  <si>
    <t xml:space="preserve">Предоставление гражданам субсидий на оплату жилого помещения и коммунальных услуг                                                              </t>
  </si>
  <si>
    <t xml:space="preserve">Региональная доплата к пенсии пенсионерам, получающим минимальную пенсию по старости и иные региональные доплаты к пенсиям </t>
  </si>
  <si>
    <t>6.1</t>
  </si>
  <si>
    <t xml:space="preserve">Ежемесячное пособие на ребенка  </t>
  </si>
  <si>
    <t>7.1</t>
  </si>
  <si>
    <t xml:space="preserve">Ежемесячные денежные выплаты многодетным семьям </t>
  </si>
  <si>
    <t xml:space="preserve">Ежемесячная денежная выплата на оплату общей площади жилых помещений и коммунальных услуг  многодетным семьям                                             </t>
  </si>
  <si>
    <t>8.1</t>
  </si>
  <si>
    <t xml:space="preserve">Ежемесячные денежные выплаты труженикам тыла </t>
  </si>
  <si>
    <t xml:space="preserve">Ежемесячные денежные выплаты ветеранам труда </t>
  </si>
  <si>
    <t xml:space="preserve">Ежемесячные денежные выплаты ветеранам труда Забайкальского края                                     </t>
  </si>
  <si>
    <t>Ежемесячные денежные выплаты реабилитированным лицам и лицам, признанным пострадавшими от политических репрессий</t>
  </si>
  <si>
    <t xml:space="preserve">Ежемесячные денежные выплаты по оплате жилого помещения и коммунальных услуг ветеранам труда </t>
  </si>
  <si>
    <t xml:space="preserve">Ежемесячные денежные выплаты по оплате жилого помещения и коммунальных услуг ветеранам труда Забайкальского края </t>
  </si>
  <si>
    <t xml:space="preserve">Ежемесячные денежные выплаты по оплате жилого помещения и коммунальных услуг реабилитированным лицам и лицам, признанным пострадавшими от политических репрессий </t>
  </si>
  <si>
    <t xml:space="preserve">Компенсация расходов по оплате жилых помещений и коммунальных услуг педагогическим работникам, проживающим в сельской местности, поселках городского типа (рабочих поселках) </t>
  </si>
  <si>
    <t xml:space="preserve">Оплата жилищно-коммунальных услуг отдельным категориям специалистов, работающим и проживающим в сельской местности, поселках городского типа (рабочих поселках) </t>
  </si>
  <si>
    <t>9.1</t>
  </si>
  <si>
    <t xml:space="preserve">Расходы по возмещению части стоимости проезда на междугородном транспорте детей к месту санаторно-курортного лечения или оздоровления </t>
  </si>
  <si>
    <t>10.1</t>
  </si>
  <si>
    <t xml:space="preserve">Социальная помощь малоимущим гражданам </t>
  </si>
  <si>
    <t>11.1</t>
  </si>
  <si>
    <t xml:space="preserve">Ежемесячное денежное вознаграждение почетным гражданам </t>
  </si>
  <si>
    <t>12.1</t>
  </si>
  <si>
    <t xml:space="preserve">Расходы на реализацию закона Забайкальского края "О приемной семье для граждан пожилого возраста и инвалидов в Забайкальском крае"                    </t>
  </si>
  <si>
    <t xml:space="preserve">Компенсация стоимости произведенных затрат на пристройку пандуса, балкона инвалидам, детям-инвалидам                                 </t>
  </si>
  <si>
    <t xml:space="preserve">Компенсация стоимости проезда к месту лечения и обратно инвалидам, нуждающимся в процедуре гемодиализа                </t>
  </si>
  <si>
    <t xml:space="preserve"> Ежемесячная компенсация расходов на уплату взноса на капитальный ремонт общего имущества в многоквартирном доме</t>
  </si>
  <si>
    <t>2019 год</t>
  </si>
  <si>
    <t>Потребность, указанная в обоснованиях бюджетных ассигнований (тыс.руб.)</t>
  </si>
  <si>
    <t>2020 год</t>
  </si>
  <si>
    <t>Ежемесячные денежные выплаты многодетным семьям, назначаемые в случае рождения третьего ребенка или последующих детей до достижения ребенком возраста трех лет</t>
  </si>
  <si>
    <t xml:space="preserve">ИТОГО </t>
  </si>
  <si>
    <t>5.3</t>
  </si>
  <si>
    <t>6.2</t>
  </si>
  <si>
    <t>6.3</t>
  </si>
  <si>
    <t>6.4</t>
  </si>
  <si>
    <t>6.5</t>
  </si>
  <si>
    <t>6.6</t>
  </si>
  <si>
    <t>6.7</t>
  </si>
  <si>
    <t>6.8</t>
  </si>
  <si>
    <t>6.9</t>
  </si>
  <si>
    <t>7. Закон Забайкальского края от 14.10.2008 № 41-ЗЗК "О возмещении части стоимости проезда на междугородном транспорте детей, проживающих в Забайкальском крае, к месту санаторно-курортного лечения или оздоровления и обратно"</t>
  </si>
  <si>
    <t>11.2</t>
  </si>
  <si>
    <t>Проект Закона Забайкальского края"О бюджете Забайкальского края на 2019 год и плановый период 2020 и 2021 годов" (тыс. руб.)</t>
  </si>
  <si>
    <t>% проекта на 2019 год от потребности</t>
  </si>
  <si>
    <t>2021 год</t>
  </si>
  <si>
    <t>к Заключению от 15.11.2018</t>
  </si>
  <si>
    <t>№ 116-18/КФ-З-КСП</t>
  </si>
  <si>
    <t>5.2</t>
  </si>
  <si>
    <t>1. Постановление Правительства РФ от 14.12.2005 №761 "О предоставлении субсидий на оплату жилого помещения и коммунальных услуг", Постановление Правительства Забайкальского края от 03.02.2009 №28 "Об утверждении Порядка расходования средств бюджета Забайкальского края, предусмотренных на финансирование расходов на предоставление гражданам субсидий на оплату жилого помещения и коммунальных услуг", приказ Министерства территориального развития Забайкальского края "О региональных стандартах оплаты жилого помещения и коммунальных услуг"</t>
  </si>
  <si>
    <t>2. Закон Забайкальского края от 11.11.2009 №254-ЗЗК "О сохранении доплат к государственным пенсиям отдельным категориям граждан в Забайкальском крае", Закон Забайкальского края от 01.04.2009 №153-ЗЗК "О физической культуре и спорте в Забайкальском крае", Закон Забайкальского края  от 16.10.2008 №58-ЗЗК "О ежемесячной доплате к пенсии отдельным категориям граждан, проживающих на территории Забайкальского края"</t>
  </si>
  <si>
    <t>3. Закон Забайкальского края от 05.10.2009 №246-ЗЗК "О стоимости услуг по погребению отдельных категорий умерших"</t>
  </si>
  <si>
    <t>4. Закон Забайкальского края от 29.12.2008 №101-ЗЗК  "О ежемесячном пособии на ребенка в Забайкальском крае"</t>
  </si>
  <si>
    <t>5. Закон Забайкальского края от 29.12.2008 №107-ЗЗК "О мерах социальной поддержки многодетных семей в Забайкальском крае"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</si>
  <si>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РФ</t>
  </si>
  <si>
    <t>12. Закон Забайкальского края от 10.06.2016 №1348-ЗЗК "О компенсации расходов на уплату взноса на капитальный ремонт общего имущества в многоквартирном доме отдельным категориям граждан на территории Забайкальского края"</t>
  </si>
  <si>
    <t>8. Закон Забайкальского края от 10.06.2013 №827-ЗЗК "О социальной помощи в Забайкальском крае"</t>
  </si>
  <si>
    <t>9. Закон Забайкальского края от 18.02.2009 №131-ЗЗК "О наградах в Забайкальском крае"</t>
  </si>
  <si>
    <t>10.    Закон Забайкальского края от 22.12.2011 №609-ЗЗК " О приемной семье для граждан пожилого возраста и инвалидов в Забайкальском крае"</t>
  </si>
  <si>
    <t>11.    Закон Забайкальского края от 29.05.2009 №181-ЗЗК " О социальной защите инвалидов в Забайкальском крае"</t>
  </si>
  <si>
    <t>6. Закон Забайкальского края от 04.07.2016 №1365-ЗЗК "О мерах социальной поддержки отдельных категорий граждан в Забайкальском крае"</t>
  </si>
  <si>
    <t>Перечень публичных нормативных обязательств, подлежащих исполнению за счет средств бюджета Забайкальского края, на 2019 год и плановый период 2020 и 2021 годов (в соответствии с нормативными актами Забайкальского края)</t>
  </si>
  <si>
    <t>Приложение №23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</si>
</sst>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zoomScale="90" zoomScaleNormal="100" zoomScaleSheetLayoutView="90" zoomScalePageLayoutView="25" workbookViewId="0">
      <selection activeCell="A4" sqref="A4:G4"/>
    </sheetView>
  </sheetViews>
  <sheetFormatPr defaultColWidth="8.85546875" defaultRowHeight="15" x14ac:dyDescent="0.25"/>
  <cols>
    <col min="1" max="1" width="7.140625" style="3" customWidth="1"/>
    <col min="2" max="2" width="77.5703125" style="3" customWidth="1"/>
    <col min="3" max="3" width="19.42578125" style="3" customWidth="1"/>
    <col min="4" max="4" width="18.28515625" style="3" customWidth="1"/>
    <col min="5" max="5" width="12.140625" style="3" customWidth="1"/>
    <col min="6" max="6" width="18.140625" style="3" customWidth="1"/>
    <col min="7" max="7" width="19.28515625" style="3" customWidth="1"/>
    <col min="8" max="16384" width="8.85546875" style="3"/>
  </cols>
  <sheetData>
    <row r="1" spans="1:7" x14ac:dyDescent="0.25">
      <c r="F1" s="18" t="s">
        <v>70</v>
      </c>
      <c r="G1" s="18"/>
    </row>
    <row r="2" spans="1:7" x14ac:dyDescent="0.25">
      <c r="F2" s="18" t="s">
        <v>54</v>
      </c>
      <c r="G2" s="18"/>
    </row>
    <row r="3" spans="1:7" x14ac:dyDescent="0.25">
      <c r="F3" s="18" t="s">
        <v>55</v>
      </c>
      <c r="G3" s="18"/>
    </row>
    <row r="4" spans="1:7" ht="42.75" customHeight="1" x14ac:dyDescent="0.25">
      <c r="A4" s="43" t="s">
        <v>69</v>
      </c>
      <c r="B4" s="43"/>
      <c r="C4" s="43"/>
      <c r="D4" s="43"/>
      <c r="E4" s="43"/>
      <c r="F4" s="43"/>
      <c r="G4" s="43"/>
    </row>
    <row r="5" spans="1:7" ht="31.5" customHeight="1" x14ac:dyDescent="0.25">
      <c r="A5" s="28" t="s">
        <v>0</v>
      </c>
      <c r="B5" s="28" t="s">
        <v>1</v>
      </c>
      <c r="C5" s="28" t="s">
        <v>36</v>
      </c>
      <c r="D5" s="31" t="s">
        <v>51</v>
      </c>
      <c r="E5" s="32"/>
      <c r="F5" s="32"/>
      <c r="G5" s="33"/>
    </row>
    <row r="6" spans="1:7" ht="21" hidden="1" customHeight="1" x14ac:dyDescent="0.25">
      <c r="A6" s="28"/>
      <c r="B6" s="28"/>
      <c r="C6" s="28"/>
      <c r="D6" s="34"/>
      <c r="E6" s="35"/>
      <c r="F6" s="35"/>
      <c r="G6" s="36"/>
    </row>
    <row r="7" spans="1:7" ht="20.25" hidden="1" customHeight="1" x14ac:dyDescent="0.25">
      <c r="A7" s="28"/>
      <c r="B7" s="28"/>
      <c r="C7" s="28"/>
      <c r="D7" s="37"/>
      <c r="E7" s="38"/>
      <c r="F7" s="38"/>
      <c r="G7" s="39"/>
    </row>
    <row r="8" spans="1:7" ht="70.5" customHeight="1" x14ac:dyDescent="0.25">
      <c r="A8" s="28"/>
      <c r="B8" s="28"/>
      <c r="C8" s="28"/>
      <c r="D8" s="16" t="s">
        <v>35</v>
      </c>
      <c r="E8" s="17" t="s">
        <v>52</v>
      </c>
      <c r="F8" s="17" t="s">
        <v>37</v>
      </c>
      <c r="G8" s="17" t="s">
        <v>53</v>
      </c>
    </row>
    <row r="9" spans="1:7" ht="63" customHeight="1" x14ac:dyDescent="0.25">
      <c r="A9" s="44" t="s">
        <v>57</v>
      </c>
      <c r="B9" s="45"/>
      <c r="C9" s="45"/>
      <c r="D9" s="45"/>
      <c r="E9" s="45"/>
      <c r="F9" s="45"/>
      <c r="G9" s="46"/>
    </row>
    <row r="10" spans="1:7" ht="14.45" customHeight="1" x14ac:dyDescent="0.25">
      <c r="A10" s="24" t="s">
        <v>2</v>
      </c>
      <c r="B10" s="26" t="s">
        <v>7</v>
      </c>
      <c r="C10" s="29">
        <v>268893.90000000002</v>
      </c>
      <c r="D10" s="22">
        <v>237247.6</v>
      </c>
      <c r="E10" s="22">
        <f>D10/C10*100</f>
        <v>88.230934208622799</v>
      </c>
      <c r="F10" s="47">
        <v>187659.7</v>
      </c>
      <c r="G10" s="47">
        <v>185084.1</v>
      </c>
    </row>
    <row r="11" spans="1:7" x14ac:dyDescent="0.25">
      <c r="A11" s="25"/>
      <c r="B11" s="27"/>
      <c r="C11" s="30"/>
      <c r="D11" s="23"/>
      <c r="E11" s="23"/>
      <c r="F11" s="48"/>
      <c r="G11" s="48"/>
    </row>
    <row r="12" spans="1:7" ht="49.5" customHeight="1" x14ac:dyDescent="0.25">
      <c r="A12" s="19" t="s">
        <v>58</v>
      </c>
      <c r="B12" s="20"/>
      <c r="C12" s="20"/>
      <c r="D12" s="20"/>
      <c r="E12" s="20"/>
      <c r="F12" s="20"/>
      <c r="G12" s="21"/>
    </row>
    <row r="13" spans="1:7" ht="33" customHeight="1" x14ac:dyDescent="0.25">
      <c r="A13" s="8" t="s">
        <v>3</v>
      </c>
      <c r="B13" s="14" t="s">
        <v>8</v>
      </c>
      <c r="C13" s="2">
        <v>31063.4</v>
      </c>
      <c r="D13" s="1">
        <v>29155</v>
      </c>
      <c r="E13" s="1">
        <f>D13/C13*100</f>
        <v>93.856435547943875</v>
      </c>
      <c r="F13" s="1">
        <v>23061.3</v>
      </c>
      <c r="G13" s="1">
        <v>22744.7</v>
      </c>
    </row>
    <row r="14" spans="1:7" ht="19.5" customHeight="1" x14ac:dyDescent="0.25">
      <c r="A14" s="19" t="s">
        <v>59</v>
      </c>
      <c r="B14" s="20"/>
      <c r="C14" s="20"/>
      <c r="D14" s="20"/>
      <c r="E14" s="20"/>
      <c r="F14" s="20"/>
      <c r="G14" s="21"/>
    </row>
    <row r="15" spans="1:7" ht="49.5" customHeight="1" x14ac:dyDescent="0.25">
      <c r="A15" s="8" t="s">
        <v>4</v>
      </c>
      <c r="B15" s="14" t="s">
        <v>62</v>
      </c>
      <c r="C15" s="2">
        <v>16911.900000000001</v>
      </c>
      <c r="D15" s="7">
        <v>13358.1</v>
      </c>
      <c r="E15" s="7">
        <f>D15/C15*100</f>
        <v>78.986394195802959</v>
      </c>
      <c r="F15" s="7">
        <v>10638.8</v>
      </c>
      <c r="G15" s="7">
        <v>10570</v>
      </c>
    </row>
    <row r="16" spans="1:7" ht="23.25" customHeight="1" x14ac:dyDescent="0.25">
      <c r="A16" s="19" t="s">
        <v>60</v>
      </c>
      <c r="B16" s="20"/>
      <c r="C16" s="20"/>
      <c r="D16" s="20"/>
      <c r="E16" s="20"/>
      <c r="F16" s="20"/>
      <c r="G16" s="21"/>
    </row>
    <row r="17" spans="1:12" ht="15.75" x14ac:dyDescent="0.25">
      <c r="A17" s="8" t="s">
        <v>5</v>
      </c>
      <c r="B17" s="14" t="s">
        <v>10</v>
      </c>
      <c r="C17" s="2">
        <v>345612.79999999999</v>
      </c>
      <c r="D17" s="7">
        <v>272986.3</v>
      </c>
      <c r="E17" s="7">
        <v>79</v>
      </c>
      <c r="F17" s="7">
        <v>217414.5</v>
      </c>
      <c r="G17" s="7">
        <v>216009.60000000001</v>
      </c>
    </row>
    <row r="18" spans="1:12" ht="17.25" customHeight="1" x14ac:dyDescent="0.25">
      <c r="A18" s="19" t="s">
        <v>61</v>
      </c>
      <c r="B18" s="20"/>
      <c r="C18" s="20"/>
      <c r="D18" s="20"/>
      <c r="E18" s="20"/>
      <c r="F18" s="20"/>
      <c r="G18" s="21"/>
    </row>
    <row r="19" spans="1:12" ht="15.75" x14ac:dyDescent="0.25">
      <c r="A19" s="8" t="s">
        <v>6</v>
      </c>
      <c r="B19" s="14" t="s">
        <v>12</v>
      </c>
      <c r="C19" s="2">
        <v>123165.8</v>
      </c>
      <c r="D19" s="7">
        <v>97283.9</v>
      </c>
      <c r="E19" s="7">
        <v>79</v>
      </c>
      <c r="F19" s="7">
        <v>77479.8</v>
      </c>
      <c r="G19" s="7">
        <v>76979.199999999997</v>
      </c>
    </row>
    <row r="20" spans="1:12" ht="48.75" customHeight="1" x14ac:dyDescent="0.25">
      <c r="A20" s="8" t="s">
        <v>56</v>
      </c>
      <c r="B20" s="14" t="s">
        <v>38</v>
      </c>
      <c r="C20" s="2">
        <v>426453.6</v>
      </c>
      <c r="D20" s="7">
        <v>350094.4</v>
      </c>
      <c r="E20" s="7">
        <v>82.1</v>
      </c>
      <c r="F20" s="7">
        <v>268269</v>
      </c>
      <c r="G20" s="7">
        <v>259070.6</v>
      </c>
    </row>
    <row r="21" spans="1:12" ht="33" customHeight="1" x14ac:dyDescent="0.25">
      <c r="A21" s="8" t="s">
        <v>40</v>
      </c>
      <c r="B21" s="14" t="s">
        <v>13</v>
      </c>
      <c r="C21" s="2">
        <v>90330.9</v>
      </c>
      <c r="D21" s="7">
        <v>79699.7</v>
      </c>
      <c r="E21" s="7">
        <f>D21/C21*100</f>
        <v>88.230826882052554</v>
      </c>
      <c r="F21" s="4">
        <v>63041.5</v>
      </c>
      <c r="G21" s="4">
        <v>62176.2</v>
      </c>
    </row>
    <row r="22" spans="1:12" ht="22.5" customHeight="1" x14ac:dyDescent="0.25">
      <c r="A22" s="19" t="s">
        <v>68</v>
      </c>
      <c r="B22" s="20"/>
      <c r="C22" s="20"/>
      <c r="D22" s="20"/>
      <c r="E22" s="20"/>
      <c r="F22" s="20"/>
      <c r="G22" s="21"/>
    </row>
    <row r="23" spans="1:12" ht="15.75" x14ac:dyDescent="0.25">
      <c r="A23" s="8" t="s">
        <v>9</v>
      </c>
      <c r="B23" s="14" t="s">
        <v>15</v>
      </c>
      <c r="C23" s="2">
        <v>11769.9</v>
      </c>
      <c r="D23" s="7">
        <v>9296.6</v>
      </c>
      <c r="E23" s="10">
        <v>79</v>
      </c>
      <c r="F23" s="7">
        <v>7404.1</v>
      </c>
      <c r="G23" s="7">
        <v>7356.2</v>
      </c>
      <c r="I23" s="40"/>
      <c r="J23" s="40"/>
      <c r="K23" s="40"/>
      <c r="L23" s="40"/>
    </row>
    <row r="24" spans="1:12" ht="15.75" x14ac:dyDescent="0.25">
      <c r="A24" s="8" t="s">
        <v>41</v>
      </c>
      <c r="B24" s="14" t="s">
        <v>16</v>
      </c>
      <c r="C24" s="2">
        <v>449621</v>
      </c>
      <c r="D24" s="7">
        <v>355138.9</v>
      </c>
      <c r="E24" s="7">
        <v>79</v>
      </c>
      <c r="F24" s="7">
        <v>282843.3</v>
      </c>
      <c r="G24" s="7">
        <v>281015.59999999998</v>
      </c>
      <c r="I24" s="40"/>
      <c r="J24" s="40"/>
      <c r="K24" s="40"/>
      <c r="L24" s="40"/>
    </row>
    <row r="25" spans="1:12" ht="18" customHeight="1" x14ac:dyDescent="0.25">
      <c r="A25" s="8" t="s">
        <v>42</v>
      </c>
      <c r="B25" s="14" t="s">
        <v>17</v>
      </c>
      <c r="C25" s="2">
        <v>292481.09999999998</v>
      </c>
      <c r="D25" s="7">
        <v>231019.7</v>
      </c>
      <c r="E25" s="7">
        <f t="shared" ref="E25:E31" si="0">D25/C25*100</f>
        <v>78.986197740640335</v>
      </c>
      <c r="F25" s="7">
        <v>183991</v>
      </c>
      <c r="G25" s="7">
        <v>182802</v>
      </c>
      <c r="I25" s="40"/>
      <c r="J25" s="40"/>
      <c r="K25" s="40"/>
      <c r="L25" s="40"/>
    </row>
    <row r="26" spans="1:12" ht="34.5" customHeight="1" x14ac:dyDescent="0.25">
      <c r="A26" s="8" t="s">
        <v>43</v>
      </c>
      <c r="B26" s="14" t="s">
        <v>18</v>
      </c>
      <c r="C26" s="2">
        <v>8647.2000000000007</v>
      </c>
      <c r="D26" s="7">
        <v>6830.1</v>
      </c>
      <c r="E26" s="7">
        <v>79</v>
      </c>
      <c r="F26" s="7">
        <v>5439.7</v>
      </c>
      <c r="G26" s="7">
        <v>5404.5</v>
      </c>
      <c r="I26" s="40"/>
      <c r="J26" s="40"/>
      <c r="K26" s="40"/>
      <c r="L26" s="40"/>
    </row>
    <row r="27" spans="1:12" ht="31.5" x14ac:dyDescent="0.25">
      <c r="A27" s="8" t="s">
        <v>44</v>
      </c>
      <c r="B27" s="14" t="s">
        <v>19</v>
      </c>
      <c r="C27" s="2">
        <v>542721.5</v>
      </c>
      <c r="D27" s="7">
        <v>478848.1</v>
      </c>
      <c r="E27" s="7">
        <f t="shared" si="0"/>
        <v>88.230906643646875</v>
      </c>
      <c r="F27" s="4">
        <v>378762.6</v>
      </c>
      <c r="G27" s="4">
        <v>373564.1</v>
      </c>
    </row>
    <row r="28" spans="1:12" ht="31.5" customHeight="1" x14ac:dyDescent="0.25">
      <c r="A28" s="8" t="s">
        <v>45</v>
      </c>
      <c r="B28" s="14" t="s">
        <v>20</v>
      </c>
      <c r="C28" s="2">
        <v>291038.3</v>
      </c>
      <c r="D28" s="7">
        <v>256785.8</v>
      </c>
      <c r="E28" s="7">
        <f t="shared" si="0"/>
        <v>88.230930430805842</v>
      </c>
      <c r="F28" s="4">
        <v>203114.2</v>
      </c>
      <c r="G28" s="4">
        <v>200326.5</v>
      </c>
    </row>
    <row r="29" spans="1:12" ht="51" customHeight="1" x14ac:dyDescent="0.25">
      <c r="A29" s="8" t="s">
        <v>46</v>
      </c>
      <c r="B29" s="14" t="s">
        <v>21</v>
      </c>
      <c r="C29" s="2">
        <v>23797.200000000001</v>
      </c>
      <c r="D29" s="7">
        <v>20996.5</v>
      </c>
      <c r="E29" s="7">
        <f t="shared" si="0"/>
        <v>88.230968349217548</v>
      </c>
      <c r="F29" s="4">
        <v>16607.900000000001</v>
      </c>
      <c r="G29" s="4">
        <v>16380</v>
      </c>
    </row>
    <row r="30" spans="1:12" ht="48.75" customHeight="1" x14ac:dyDescent="0.25">
      <c r="A30" s="8" t="s">
        <v>47</v>
      </c>
      <c r="B30" s="14" t="s">
        <v>22</v>
      </c>
      <c r="C30" s="2">
        <v>309514.5</v>
      </c>
      <c r="D30" s="7">
        <v>273087.5</v>
      </c>
      <c r="E30" s="7">
        <f t="shared" si="0"/>
        <v>88.230922945451667</v>
      </c>
      <c r="F30" s="4">
        <v>216008.6</v>
      </c>
      <c r="G30" s="4">
        <v>213043.9</v>
      </c>
    </row>
    <row r="31" spans="1:12" ht="47.25" x14ac:dyDescent="0.25">
      <c r="A31" s="8" t="s">
        <v>48</v>
      </c>
      <c r="B31" s="14" t="s">
        <v>23</v>
      </c>
      <c r="C31" s="2">
        <v>128329.4</v>
      </c>
      <c r="D31" s="7">
        <v>113226.2</v>
      </c>
      <c r="E31" s="7">
        <f t="shared" si="0"/>
        <v>88.230912012368165</v>
      </c>
      <c r="F31" s="4">
        <v>89560.4</v>
      </c>
      <c r="G31" s="4">
        <v>88331.199999999997</v>
      </c>
    </row>
    <row r="32" spans="1:12" ht="32.25" customHeight="1" x14ac:dyDescent="0.25">
      <c r="A32" s="19" t="s">
        <v>49</v>
      </c>
      <c r="B32" s="20"/>
      <c r="C32" s="20"/>
      <c r="D32" s="20"/>
      <c r="E32" s="20"/>
      <c r="F32" s="20"/>
      <c r="G32" s="21"/>
    </row>
    <row r="33" spans="1:7" ht="35.25" customHeight="1" x14ac:dyDescent="0.25">
      <c r="A33" s="8" t="s">
        <v>11</v>
      </c>
      <c r="B33" s="14" t="s">
        <v>25</v>
      </c>
      <c r="C33" s="9">
        <v>142</v>
      </c>
      <c r="D33" s="7">
        <v>112.2</v>
      </c>
      <c r="E33" s="7">
        <f>D33/C33*100</f>
        <v>79.014084507042256</v>
      </c>
      <c r="F33" s="7">
        <v>89.3</v>
      </c>
      <c r="G33" s="7">
        <v>88.8</v>
      </c>
    </row>
    <row r="34" spans="1:7" ht="21.75" customHeight="1" x14ac:dyDescent="0.25">
      <c r="A34" s="19" t="s">
        <v>64</v>
      </c>
      <c r="B34" s="20"/>
      <c r="C34" s="20"/>
      <c r="D34" s="20"/>
      <c r="E34" s="20"/>
      <c r="F34" s="20"/>
      <c r="G34" s="21"/>
    </row>
    <row r="35" spans="1:7" ht="15.75" x14ac:dyDescent="0.25">
      <c r="A35" s="8" t="s">
        <v>14</v>
      </c>
      <c r="B35" s="14" t="s">
        <v>27</v>
      </c>
      <c r="C35" s="5">
        <v>67060</v>
      </c>
      <c r="D35" s="7">
        <v>53247.3</v>
      </c>
      <c r="E35" s="7">
        <f>D35/C35*100</f>
        <v>79.402475395168508</v>
      </c>
      <c r="F35" s="7">
        <v>42408.5</v>
      </c>
      <c r="G35" s="7">
        <v>42135.6</v>
      </c>
    </row>
    <row r="36" spans="1:7" ht="18.75" customHeight="1" x14ac:dyDescent="0.25">
      <c r="A36" s="19" t="s">
        <v>65</v>
      </c>
      <c r="B36" s="20"/>
      <c r="C36" s="20"/>
      <c r="D36" s="20"/>
      <c r="E36" s="20"/>
      <c r="F36" s="20"/>
      <c r="G36" s="21"/>
    </row>
    <row r="37" spans="1:7" ht="15.75" x14ac:dyDescent="0.25">
      <c r="A37" s="8" t="s">
        <v>24</v>
      </c>
      <c r="B37" s="14" t="s">
        <v>29</v>
      </c>
      <c r="C37" s="2">
        <v>1324.8</v>
      </c>
      <c r="D37" s="7">
        <v>1109.5999999999999</v>
      </c>
      <c r="E37" s="7">
        <f>D37/C37*100</f>
        <v>83.75603864734299</v>
      </c>
      <c r="F37" s="7">
        <v>877.7</v>
      </c>
      <c r="G37" s="7">
        <v>865.7</v>
      </c>
    </row>
    <row r="38" spans="1:7" ht="23.25" customHeight="1" x14ac:dyDescent="0.25">
      <c r="A38" s="19" t="s">
        <v>66</v>
      </c>
      <c r="B38" s="20"/>
      <c r="C38" s="20"/>
      <c r="D38" s="20"/>
      <c r="E38" s="20"/>
      <c r="F38" s="20"/>
      <c r="G38" s="21"/>
    </row>
    <row r="39" spans="1:7" ht="33.75" customHeight="1" x14ac:dyDescent="0.25">
      <c r="A39" s="8" t="s">
        <v>26</v>
      </c>
      <c r="B39" s="14" t="s">
        <v>31</v>
      </c>
      <c r="C39" s="2">
        <v>12907.5</v>
      </c>
      <c r="D39" s="7">
        <v>10195.1</v>
      </c>
      <c r="E39" s="7">
        <f>D39/C39*100</f>
        <v>78.98586093356576</v>
      </c>
      <c r="F39" s="7">
        <v>8119.7</v>
      </c>
      <c r="G39" s="7">
        <v>8067.2</v>
      </c>
    </row>
    <row r="40" spans="1:7" ht="21.75" customHeight="1" x14ac:dyDescent="0.25">
      <c r="A40" s="19" t="s">
        <v>67</v>
      </c>
      <c r="B40" s="20"/>
      <c r="C40" s="20"/>
      <c r="D40" s="20"/>
      <c r="E40" s="20"/>
      <c r="F40" s="20"/>
      <c r="G40" s="21"/>
    </row>
    <row r="41" spans="1:7" ht="31.5" x14ac:dyDescent="0.25">
      <c r="A41" s="8" t="s">
        <v>28</v>
      </c>
      <c r="B41" s="15" t="s">
        <v>32</v>
      </c>
      <c r="C41" s="9">
        <v>700</v>
      </c>
      <c r="D41" s="1">
        <v>552.9</v>
      </c>
      <c r="E41" s="1">
        <f>D41/C41*100</f>
        <v>78.98571428571428</v>
      </c>
      <c r="F41" s="1">
        <v>440.3</v>
      </c>
      <c r="G41" s="1">
        <v>437.5</v>
      </c>
    </row>
    <row r="42" spans="1:7" ht="31.5" x14ac:dyDescent="0.25">
      <c r="A42" s="8" t="s">
        <v>50</v>
      </c>
      <c r="B42" s="15" t="s">
        <v>33</v>
      </c>
      <c r="C42" s="9">
        <v>4445</v>
      </c>
      <c r="D42" s="1">
        <v>3511.7</v>
      </c>
      <c r="E42" s="1">
        <f>D42/C42*100</f>
        <v>79.003374578177727</v>
      </c>
      <c r="F42" s="1">
        <v>2796.8</v>
      </c>
      <c r="G42" s="1">
        <v>2778.8</v>
      </c>
    </row>
    <row r="43" spans="1:7" ht="37.5" customHeight="1" x14ac:dyDescent="0.25">
      <c r="A43" s="19" t="s">
        <v>63</v>
      </c>
      <c r="B43" s="20"/>
      <c r="C43" s="20"/>
      <c r="D43" s="20"/>
      <c r="E43" s="20"/>
      <c r="F43" s="20"/>
      <c r="G43" s="21"/>
    </row>
    <row r="44" spans="1:7" ht="35.25" customHeight="1" x14ac:dyDescent="0.25">
      <c r="A44" s="8" t="s">
        <v>30</v>
      </c>
      <c r="B44" s="15" t="s">
        <v>34</v>
      </c>
      <c r="C44" s="2">
        <v>15216.2</v>
      </c>
      <c r="D44" s="1">
        <v>14781.1</v>
      </c>
      <c r="E44" s="1">
        <f>D44/C44*100</f>
        <v>97.140547574295809</v>
      </c>
      <c r="F44" s="1">
        <v>12835.5</v>
      </c>
      <c r="G44" s="1">
        <v>12625.5</v>
      </c>
    </row>
    <row r="45" spans="1:7" ht="15.75" x14ac:dyDescent="0.25">
      <c r="A45" s="41" t="s">
        <v>39</v>
      </c>
      <c r="B45" s="42"/>
      <c r="C45" s="11">
        <f>C10+C13+C15+C19+C20+C21+C23+C24+C25+C26+C27+C28+C29+C30+C31+C33+C35+C37+C39+C41+C42+C44</f>
        <v>3116535.1</v>
      </c>
      <c r="D45" s="11">
        <f>D10+D13+D15+D17+D19+D20+D21+D23+D24+D25+D26+D27+D28+D29+D30+D31+D33+D35+D37+D39+D41+D42+D44</f>
        <v>2908564.3000000003</v>
      </c>
      <c r="E45" s="12">
        <f>D45/C45*100</f>
        <v>93.326858407595026</v>
      </c>
      <c r="F45" s="12">
        <f>F10+F13+F15+F17+F19+F20+F21+F23+F24+F25+F26+F27+F28+F29+F30+F31+F33+F35+F37+F39+F41+F42+F44</f>
        <v>2298864.1999999993</v>
      </c>
      <c r="G45" s="12">
        <f>G10+G13+G15+G17+G19+G20+G21+G23+G24+G25+G26+G27+G28+G29+G30+G31+G33+G35+G37+G39+G41+G42+G44</f>
        <v>2267857.5</v>
      </c>
    </row>
    <row r="46" spans="1:7" s="6" customFormat="1" x14ac:dyDescent="0.25">
      <c r="A46" s="3"/>
      <c r="B46" s="13"/>
      <c r="C46" s="3"/>
      <c r="D46" s="3"/>
      <c r="E46" s="3"/>
      <c r="F46" s="3"/>
      <c r="G46" s="3"/>
    </row>
  </sheetData>
  <mergeCells count="29">
    <mergeCell ref="I23:L26"/>
    <mergeCell ref="A45:B45"/>
    <mergeCell ref="A4:G4"/>
    <mergeCell ref="A43:G43"/>
    <mergeCell ref="A14:G14"/>
    <mergeCell ref="A16:G16"/>
    <mergeCell ref="A18:G18"/>
    <mergeCell ref="A9:G9"/>
    <mergeCell ref="F10:F11"/>
    <mergeCell ref="G10:G11"/>
    <mergeCell ref="A12:G12"/>
    <mergeCell ref="A22:G22"/>
    <mergeCell ref="A32:G32"/>
    <mergeCell ref="A34:G34"/>
    <mergeCell ref="A36:G36"/>
    <mergeCell ref="F1:G1"/>
    <mergeCell ref="F2:G2"/>
    <mergeCell ref="F3:G3"/>
    <mergeCell ref="A40:G40"/>
    <mergeCell ref="E10:E11"/>
    <mergeCell ref="A10:A11"/>
    <mergeCell ref="B10:B11"/>
    <mergeCell ref="D10:D11"/>
    <mergeCell ref="A38:G38"/>
    <mergeCell ref="B5:B8"/>
    <mergeCell ref="C5:C8"/>
    <mergeCell ref="C10:C11"/>
    <mergeCell ref="D5:G7"/>
    <mergeCell ref="A5:A8"/>
  </mergeCells>
  <pageMargins left="0.19685039370078741" right="0.19685039370078741" top="0.94488188976377963" bottom="0.35433070866141736" header="0" footer="0"/>
  <pageSetup paperSize="9" scale="83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Анатольевна Дутченко</cp:lastModifiedBy>
  <cp:lastPrinted>2018-11-14T04:30:02Z</cp:lastPrinted>
  <dcterms:created xsi:type="dcterms:W3CDTF">2014-10-28T08:21:13Z</dcterms:created>
  <dcterms:modified xsi:type="dcterms:W3CDTF">2018-11-14T08:47:40Z</dcterms:modified>
</cp:coreProperties>
</file>