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9690" windowHeight="6030" tabRatio="894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<sst xmlns="http://schemas.openxmlformats.org/spreadsheetml/2006/main" count="56" uniqueCount="56">
  <si>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Субсидии на реализацию мероприятий по поддержке местных инициатив граждан</t>
  </si>
  <si>
    <t>Субсидии на обеспечение жильем граждан, в т.ч. молодых семей и мол. специалистов</t>
  </si>
  <si>
    <t>Акшинский район</t>
  </si>
  <si>
    <t>Итого :</t>
  </si>
  <si>
    <t xml:space="preserve">Алек-Заводский </t>
  </si>
  <si>
    <t>Балейский район</t>
  </si>
  <si>
    <t>Борзинский район</t>
  </si>
  <si>
    <t xml:space="preserve">Газ-Заводский </t>
  </si>
  <si>
    <t>Забайкальский</t>
  </si>
  <si>
    <t>Калганский район</t>
  </si>
  <si>
    <t>Карымский район</t>
  </si>
  <si>
    <t xml:space="preserve">Краснокаменский </t>
  </si>
  <si>
    <t>Красночикойский</t>
  </si>
  <si>
    <t>Кыринский район</t>
  </si>
  <si>
    <t>Нер-Заводский</t>
  </si>
  <si>
    <t>Оловяннинский</t>
  </si>
  <si>
    <t>Ононский район</t>
  </si>
  <si>
    <t>П-Забайкальский</t>
  </si>
  <si>
    <t>Приаргунский р-он</t>
  </si>
  <si>
    <t>Сретенский район</t>
  </si>
  <si>
    <t>Итого</t>
  </si>
  <si>
    <t>Тунгокоченский</t>
  </si>
  <si>
    <t>Улетовский район</t>
  </si>
  <si>
    <t>Хилокский район</t>
  </si>
  <si>
    <t>Чернышевский р-он</t>
  </si>
  <si>
    <t>Шелопугинский</t>
  </si>
  <si>
    <t>Шилкинский район</t>
  </si>
  <si>
    <t>Каларский</t>
  </si>
  <si>
    <t>Могойтуйский</t>
  </si>
  <si>
    <t>Субсидии по страхованию урожая</t>
  </si>
  <si>
    <t>Районы</t>
  </si>
  <si>
    <t>Нерчинский</t>
  </si>
  <si>
    <t>Читинский</t>
  </si>
  <si>
    <t>Агинский</t>
  </si>
  <si>
    <t>Дульдургинский</t>
  </si>
  <si>
    <t>г.Чита</t>
  </si>
  <si>
    <t>Поддержка элитного семеноводства</t>
  </si>
  <si>
    <t>Субсидии на поддержку овцеводства</t>
  </si>
  <si>
    <t>Субсидии на поддержку производства продукции растениеводства на низкопродуктивной пашне</t>
  </si>
  <si>
    <t>Субсидии по процентной ставке (инвестиционные животноводство)</t>
  </si>
  <si>
    <t>Субсидии по процентной ставке (инвестиционные растениеводство)</t>
  </si>
  <si>
    <t>субсидии на поддержку племенного животноводства</t>
  </si>
  <si>
    <t>субсидии на поддержку племенного КРС мясного направления</t>
  </si>
  <si>
    <t>Субсидии по страхованию с/х животных</t>
  </si>
  <si>
    <t>Поддержка производства и реализации тонкорунно и полутонкорунной шерсти</t>
  </si>
  <si>
    <t>Гранты СПОК</t>
  </si>
  <si>
    <t>Субсидии на повышение продуктивности в молочном скотоводстве</t>
  </si>
  <si>
    <t>Субсидии на содержание товарного маточного поголовья КРС мясных пород и их помесей корова-теленок</t>
  </si>
  <si>
    <t>Субсидии федерального бюджета за 2018 год</t>
  </si>
  <si>
    <t>Несвязанная поддержка ФБ резервный фонд</t>
  </si>
  <si>
    <t>Субсидии на несвязанную поддержку (по Соглашению)</t>
  </si>
  <si>
    <t>ЧС паводки 2018 год</t>
  </si>
  <si>
    <t>Иные межбюджетные трансферты на возмещение части затрат на уплату процентов по инвестиционным кредитам в АПК</t>
  </si>
  <si>
    <t>Субсидии на поддержку северного оленеводства</t>
  </si>
  <si>
    <t>Грантовая поддержка начинающих фермеров</t>
  </si>
  <si>
    <t>Грантовая поддержка семейных животноводческих ферм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</si>
</sst>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#,##0.0"/>
    <numFmt numFmtId="170" formatCode="#,##0.00&quot;р.&quot;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6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1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11">
    <xf numFmtId="0" fontId="0" fillId="0" borderId="0" xfId="0" applyAlignment="1">
      <alignment/>
    </xf>
    <xf numFmtId="4" fontId="6" fillId="30" borderId="10" xfId="0" applyNumberFormat="1" applyFont="1" applyFill="1" applyBorder="1" applyAlignment="1">
      <alignment/>
    </xf>
    <xf numFmtId="4" fontId="5" fillId="30" borderId="10" xfId="0" applyNumberFormat="1" applyFont="1" applyFill="1" applyBorder="1" applyAlignment="1">
      <alignment/>
    </xf>
    <xf numFmtId="0" fontId="6" fillId="30" borderId="10" xfId="0" applyFont="1" applyFill="1" applyBorder="1" applyAlignment="1">
      <alignment/>
    </xf>
    <xf numFmtId="4" fontId="6" fillId="30" borderId="0" xfId="0" applyNumberFormat="1" applyFont="1" applyFill="1" applyBorder="1" applyAlignment="1">
      <alignment/>
    </xf>
    <xf numFmtId="4" fontId="4" fillId="30" borderId="10" xfId="0" applyNumberFormat="1" applyFont="1" applyFill="1" applyBorder="1" applyAlignment="1">
      <alignment horizontal="center" vertical="center" wrapText="1"/>
    </xf>
    <xf numFmtId="4" fontId="6" fillId="30" borderId="10" xfId="0" applyNumberFormat="1" applyFont="1" applyFill="1" applyBorder="1" applyAlignment="1">
      <alignment horizontal="center" vertical="center" wrapText="1"/>
    </xf>
    <xf numFmtId="2" fontId="6" fillId="30" borderId="10" xfId="0" applyNumberFormat="1" applyFont="1" applyFill="1" applyBorder="1" applyAlignment="1">
      <alignment horizontal="center" vertical="center" wrapText="1"/>
    </xf>
    <xf numFmtId="2" fontId="4" fillId="30" borderId="10" xfId="0" applyNumberFormat="1" applyFont="1" applyFill="1" applyBorder="1" applyAlignment="1">
      <alignment horizontal="center" vertical="center" wrapText="1"/>
    </xf>
    <xf numFmtId="4" fontId="5" fillId="30" borderId="0" xfId="0" applyNumberFormat="1" applyFont="1" applyFill="1" applyBorder="1" applyAlignment="1">
      <alignment/>
    </xf>
    <xf numFmtId="4" fontId="4" fillId="30" borderId="11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5"/>
  <sheetViews>
    <sheetView tabSelected="1" zoomScale="149" zoomScaleNormal="149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X1"/>
    </sheetView>
  </sheetViews>
  <sheetFormatPr defaultColWidth="9.00390625" defaultRowHeight="12.75"/>
  <cols>
    <col min="1" max="1" width="18.75390625" style="9" customWidth="1"/>
    <col min="2" max="2" width="11.25390625" style="9" customWidth="1"/>
    <col min="3" max="3" width="9.25390625" style="9" customWidth="1"/>
    <col min="4" max="6" width="12.875" style="9" customWidth="1"/>
    <col min="7" max="8" width="11.00390625" style="9" customWidth="1"/>
    <col min="9" max="9" width="9.75390625" style="9" customWidth="1"/>
    <col min="10" max="10" width="11.875" style="9" customWidth="1"/>
    <col min="11" max="11" width="8.25390625" style="9" customWidth="1"/>
    <col min="12" max="13" width="9.125" style="9" customWidth="1"/>
    <col min="14" max="21" width="10.75390625" style="9" customWidth="1"/>
    <col min="22" max="22" width="12.75390625" style="9" customWidth="1"/>
    <col min="23" max="23" width="10.75390625" style="9" customWidth="1"/>
    <col min="24" max="24" width="9.75390625" style="9" bestFit="1" customWidth="1"/>
    <col min="25" max="16384" width="9.125" style="9" customWidth="1"/>
  </cols>
  <sheetData>
    <row r="1" spans="1:24" ht="18" customHeight="1">
      <c r="A1" s="10" t="s">
        <v>48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11.75" customHeight="1">
      <c r="A2" s="6" t="s">
        <v>30</v>
      </c>
      <c r="B2" s="7" t="s">
        <v>53</v>
      </c>
      <c r="C2" s="7" t="s">
        <v>37</v>
      </c>
      <c r="D2" s="7" t="s">
        <v>38</v>
      </c>
      <c r="E2" s="7" t="s">
        <v>50</v>
      </c>
      <c r="F2" s="8" t="s">
        <v>46</v>
      </c>
      <c r="G2" s="7" t="s">
        <v>52</v>
      </c>
      <c r="H2" s="5" t="s">
        <v>49</v>
      </c>
      <c r="I2" s="7" t="s">
        <v>39</v>
      </c>
      <c r="J2" s="7" t="s">
        <v>40</v>
      </c>
      <c r="K2" s="7" t="s">
        <v>36</v>
      </c>
      <c r="L2" s="6" t="s">
        <v>29</v>
      </c>
      <c r="M2" s="6" t="s">
        <v>43</v>
      </c>
      <c r="N2" s="6" t="s">
        <v>41</v>
      </c>
      <c r="O2" s="6" t="s">
        <v>42</v>
      </c>
      <c r="P2" s="5" t="s">
        <v>0</v>
      </c>
      <c r="Q2" s="6" t="s">
        <v>1</v>
      </c>
      <c r="R2" s="6" t="s">
        <v>44</v>
      </c>
      <c r="S2" s="6" t="s">
        <v>54</v>
      </c>
      <c r="T2" s="6" t="s">
        <v>55</v>
      </c>
      <c r="U2" s="6" t="s">
        <v>45</v>
      </c>
      <c r="V2" s="6" t="s">
        <v>47</v>
      </c>
      <c r="W2" s="6" t="s">
        <v>51</v>
      </c>
      <c r="X2" s="6" t="s">
        <v>20</v>
      </c>
    </row>
    <row r="3" spans="1:24" ht="10.5">
      <c r="A3" s="3" t="s">
        <v>2</v>
      </c>
      <c r="B3" s="2">
        <v>67967.83</v>
      </c>
      <c r="C3" s="2">
        <v>421990.1</v>
      </c>
      <c r="D3" s="2">
        <v>63799.82</v>
      </c>
      <c r="E3" s="2">
        <v>66744.5</v>
      </c>
      <c r="F3" s="2">
        <v>0</v>
      </c>
      <c r="G3" s="2">
        <v>0</v>
      </c>
      <c r="H3" s="2">
        <v>19183.23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2225961.99</v>
      </c>
      <c r="R3" s="2">
        <v>0</v>
      </c>
      <c r="S3" s="2">
        <v>0</v>
      </c>
      <c r="T3" s="2">
        <v>0</v>
      </c>
      <c r="U3" s="2">
        <v>0</v>
      </c>
      <c r="V3" s="2">
        <v>1079218.99</v>
      </c>
      <c r="W3" s="2"/>
      <c r="X3" s="1">
        <f>SUM(B3:W3)</f>
        <v>3944866.46</v>
      </c>
    </row>
    <row r="4" spans="1:24" ht="10.5">
      <c r="A4" s="3" t="s">
        <v>4</v>
      </c>
      <c r="B4" s="2">
        <v>199145.75</v>
      </c>
      <c r="C4" s="2">
        <v>151563.19</v>
      </c>
      <c r="D4" s="2">
        <v>781866.77</v>
      </c>
      <c r="E4" s="2">
        <v>782900.59</v>
      </c>
      <c r="F4" s="2">
        <v>0</v>
      </c>
      <c r="G4" s="2">
        <v>0</v>
      </c>
      <c r="H4" s="2">
        <v>42610.73</v>
      </c>
      <c r="I4" s="2">
        <v>0</v>
      </c>
      <c r="J4" s="2">
        <v>0</v>
      </c>
      <c r="K4" s="2">
        <v>0</v>
      </c>
      <c r="L4" s="2">
        <v>24011.36</v>
      </c>
      <c r="M4" s="2">
        <v>0</v>
      </c>
      <c r="N4" s="2">
        <v>0</v>
      </c>
      <c r="O4" s="2">
        <v>0</v>
      </c>
      <c r="P4" s="2">
        <v>0</v>
      </c>
      <c r="Q4" s="2">
        <v>8574035</v>
      </c>
      <c r="R4" s="2">
        <v>0</v>
      </c>
      <c r="S4" s="2">
        <v>0</v>
      </c>
      <c r="T4" s="2">
        <v>0</v>
      </c>
      <c r="U4" s="2">
        <v>0</v>
      </c>
      <c r="V4" s="2">
        <v>586386.76</v>
      </c>
      <c r="W4" s="2"/>
      <c r="X4" s="1">
        <f aca="true" t="shared" si="0" ref="X4:X32">SUM(B4:W4)</f>
        <v>11142520.15</v>
      </c>
    </row>
    <row r="5" spans="1:24" ht="10.5">
      <c r="A5" s="3" t="s">
        <v>5</v>
      </c>
      <c r="B5" s="2">
        <v>110787.56</v>
      </c>
      <c r="C5" s="2">
        <v>66114.96</v>
      </c>
      <c r="D5" s="2">
        <v>33494.91</v>
      </c>
      <c r="E5" s="2">
        <v>310053.3</v>
      </c>
      <c r="F5" s="2">
        <v>0</v>
      </c>
      <c r="G5" s="2">
        <v>0</v>
      </c>
      <c r="H5" s="2">
        <v>59283.12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1924282.4</v>
      </c>
      <c r="R5" s="2">
        <v>0</v>
      </c>
      <c r="S5" s="2">
        <v>0</v>
      </c>
      <c r="T5" s="2">
        <v>0</v>
      </c>
      <c r="U5" s="2">
        <v>2716788</v>
      </c>
      <c r="V5" s="2">
        <v>98566.44</v>
      </c>
      <c r="W5" s="2"/>
      <c r="X5" s="1">
        <f t="shared" si="0"/>
        <v>5319370.69</v>
      </c>
    </row>
    <row r="6" spans="1:24" ht="10.5">
      <c r="A6" s="3" t="s">
        <v>6</v>
      </c>
      <c r="B6" s="2">
        <v>1791631.9899999998</v>
      </c>
      <c r="C6" s="2">
        <v>3480463.5799999996</v>
      </c>
      <c r="D6" s="2">
        <v>2879923.75</v>
      </c>
      <c r="E6" s="2">
        <v>1780307.97</v>
      </c>
      <c r="F6" s="2">
        <v>8816.8</v>
      </c>
      <c r="G6" s="2">
        <v>0</v>
      </c>
      <c r="H6" s="2">
        <v>533766.39</v>
      </c>
      <c r="I6" s="2">
        <v>1554.32</v>
      </c>
      <c r="J6" s="2">
        <v>0</v>
      </c>
      <c r="K6" s="2">
        <v>0</v>
      </c>
      <c r="L6" s="2">
        <v>0</v>
      </c>
      <c r="M6" s="2">
        <v>94963.5</v>
      </c>
      <c r="N6" s="2">
        <v>0</v>
      </c>
      <c r="O6" s="2">
        <v>1154681.9</v>
      </c>
      <c r="P6" s="2">
        <v>0</v>
      </c>
      <c r="Q6" s="2">
        <v>0</v>
      </c>
      <c r="R6" s="2">
        <v>0</v>
      </c>
      <c r="S6" s="2">
        <v>15510000</v>
      </c>
      <c r="T6" s="2">
        <v>3020220</v>
      </c>
      <c r="U6" s="2">
        <v>0</v>
      </c>
      <c r="V6" s="2">
        <v>2654611.3200000003</v>
      </c>
      <c r="W6" s="2"/>
      <c r="X6" s="1">
        <f t="shared" si="0"/>
        <v>32910941.520000003</v>
      </c>
    </row>
    <row r="7" spans="1:24" ht="10.5">
      <c r="A7" s="3" t="s">
        <v>7</v>
      </c>
      <c r="B7" s="2">
        <v>83600.43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14640319.42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105154.13</v>
      </c>
      <c r="X7" s="1">
        <f t="shared" si="0"/>
        <v>14829073.98</v>
      </c>
    </row>
    <row r="8" spans="1:24" ht="10.5">
      <c r="A8" s="3" t="s">
        <v>8</v>
      </c>
      <c r="B8" s="2">
        <v>204583.17</v>
      </c>
      <c r="C8" s="2">
        <v>738960.03</v>
      </c>
      <c r="D8" s="2">
        <v>531133.49</v>
      </c>
      <c r="E8" s="2">
        <v>543112.8</v>
      </c>
      <c r="F8" s="2">
        <v>0</v>
      </c>
      <c r="G8" s="2">
        <v>0</v>
      </c>
      <c r="H8" s="2">
        <v>166288.92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3812640</v>
      </c>
      <c r="U8" s="2">
        <v>0</v>
      </c>
      <c r="V8" s="2">
        <v>1356541.49</v>
      </c>
      <c r="W8" s="2"/>
      <c r="X8" s="1">
        <f t="shared" si="0"/>
        <v>7353259.9</v>
      </c>
    </row>
    <row r="9" spans="1:24" ht="10.5">
      <c r="A9" s="3" t="s">
        <v>9</v>
      </c>
      <c r="B9" s="2">
        <v>79522.36</v>
      </c>
      <c r="C9" s="2">
        <v>344895.75</v>
      </c>
      <c r="D9" s="2">
        <v>4030872.47</v>
      </c>
      <c r="E9" s="2">
        <v>3132803.55</v>
      </c>
      <c r="F9" s="2">
        <v>0</v>
      </c>
      <c r="G9" s="2">
        <v>0</v>
      </c>
      <c r="H9" s="2">
        <v>919078.65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1230095.28</v>
      </c>
      <c r="R9" s="2">
        <v>0</v>
      </c>
      <c r="S9" s="2">
        <v>0</v>
      </c>
      <c r="T9" s="2">
        <v>0</v>
      </c>
      <c r="U9" s="2">
        <v>0</v>
      </c>
      <c r="V9" s="2">
        <v>532927.01</v>
      </c>
      <c r="W9" s="2"/>
      <c r="X9" s="1">
        <f t="shared" si="0"/>
        <v>10270195.069999998</v>
      </c>
    </row>
    <row r="10" spans="1:24" ht="10.5">
      <c r="A10" s="3" t="s">
        <v>10</v>
      </c>
      <c r="B10" s="2">
        <v>389455.68000000005</v>
      </c>
      <c r="C10" s="2">
        <v>618902.89</v>
      </c>
      <c r="D10" s="2">
        <v>1311086.26</v>
      </c>
      <c r="E10" s="2">
        <v>2640121.0199999996</v>
      </c>
      <c r="F10" s="2">
        <v>251337.06</v>
      </c>
      <c r="G10" s="2">
        <v>0</v>
      </c>
      <c r="H10" s="2">
        <v>547665.29</v>
      </c>
      <c r="I10" s="2">
        <v>0</v>
      </c>
      <c r="J10" s="2">
        <v>0</v>
      </c>
      <c r="K10" s="2">
        <v>0</v>
      </c>
      <c r="L10" s="2">
        <v>0</v>
      </c>
      <c r="M10" s="2">
        <v>108977.48999999999</v>
      </c>
      <c r="N10" s="2">
        <v>952472.98</v>
      </c>
      <c r="O10" s="2">
        <v>2187156.26</v>
      </c>
      <c r="P10" s="2">
        <v>0</v>
      </c>
      <c r="Q10" s="2">
        <v>617059.06</v>
      </c>
      <c r="R10" s="2">
        <v>0</v>
      </c>
      <c r="S10" s="2">
        <v>0</v>
      </c>
      <c r="T10" s="2">
        <v>8894213.26</v>
      </c>
      <c r="U10" s="2">
        <v>0</v>
      </c>
      <c r="V10" s="2">
        <v>942228.31</v>
      </c>
      <c r="W10" s="2">
        <v>554900.05</v>
      </c>
      <c r="X10" s="1">
        <f t="shared" si="0"/>
        <v>20015575.61</v>
      </c>
    </row>
    <row r="11" spans="1:24" ht="10.5">
      <c r="A11" s="3" t="s">
        <v>11</v>
      </c>
      <c r="B11" s="2">
        <v>101951.74</v>
      </c>
      <c r="C11" s="2">
        <v>374731.03</v>
      </c>
      <c r="D11" s="2">
        <v>1913994.5499999998</v>
      </c>
      <c r="E11" s="2">
        <v>697900.63</v>
      </c>
      <c r="F11" s="2">
        <v>0</v>
      </c>
      <c r="G11" s="2">
        <v>1133835.54</v>
      </c>
      <c r="H11" s="2">
        <v>105232.99</v>
      </c>
      <c r="I11" s="2">
        <v>2299763.14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1972999.3800000001</v>
      </c>
      <c r="W11" s="2"/>
      <c r="X11" s="1">
        <f t="shared" si="0"/>
        <v>8600409.000000002</v>
      </c>
    </row>
    <row r="12" spans="1:24" ht="10.5">
      <c r="A12" s="3" t="s">
        <v>12</v>
      </c>
      <c r="B12" s="2">
        <v>216817.37</v>
      </c>
      <c r="C12" s="2">
        <v>57522.41</v>
      </c>
      <c r="D12" s="2">
        <v>1173916.6400000001</v>
      </c>
      <c r="E12" s="2">
        <v>840863.91</v>
      </c>
      <c r="F12" s="2">
        <v>248448.95</v>
      </c>
      <c r="G12" s="2">
        <v>0</v>
      </c>
      <c r="H12" s="2">
        <v>211596.38999999998</v>
      </c>
      <c r="I12" s="2">
        <v>0</v>
      </c>
      <c r="J12" s="2">
        <v>0</v>
      </c>
      <c r="K12" s="2">
        <v>260308.91999999998</v>
      </c>
      <c r="L12" s="2">
        <v>0</v>
      </c>
      <c r="M12" s="2">
        <v>0</v>
      </c>
      <c r="N12" s="2">
        <v>0</v>
      </c>
      <c r="O12" s="2">
        <v>0</v>
      </c>
      <c r="P12" s="2">
        <v>277390.16</v>
      </c>
      <c r="Q12" s="2">
        <v>3160028.58</v>
      </c>
      <c r="R12" s="2">
        <v>0</v>
      </c>
      <c r="S12" s="2">
        <v>0</v>
      </c>
      <c r="T12" s="2">
        <v>0</v>
      </c>
      <c r="U12" s="2">
        <v>0</v>
      </c>
      <c r="V12" s="2">
        <v>63483.46</v>
      </c>
      <c r="W12" s="2"/>
      <c r="X12" s="1">
        <f t="shared" si="0"/>
        <v>6510376.79</v>
      </c>
    </row>
    <row r="13" spans="1:24" ht="10.5">
      <c r="A13" s="3" t="s">
        <v>13</v>
      </c>
      <c r="B13" s="2">
        <v>246043.53999999998</v>
      </c>
      <c r="C13" s="2">
        <v>636088.01</v>
      </c>
      <c r="D13" s="2">
        <v>350898.98000000004</v>
      </c>
      <c r="E13" s="2">
        <v>707797.1400000001</v>
      </c>
      <c r="F13" s="2">
        <v>0</v>
      </c>
      <c r="G13" s="2">
        <v>0</v>
      </c>
      <c r="H13" s="2">
        <v>173342.45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1621983.81</v>
      </c>
      <c r="R13" s="2">
        <v>106918.28</v>
      </c>
      <c r="S13" s="2">
        <v>0</v>
      </c>
      <c r="T13" s="2">
        <v>0</v>
      </c>
      <c r="U13" s="2">
        <v>0</v>
      </c>
      <c r="V13" s="2">
        <v>1896150.9400000002</v>
      </c>
      <c r="W13" s="2"/>
      <c r="X13" s="1">
        <f t="shared" si="0"/>
        <v>5739223.15</v>
      </c>
    </row>
    <row r="14" spans="1:24" ht="10.5">
      <c r="A14" s="3" t="s">
        <v>31</v>
      </c>
      <c r="B14" s="2">
        <v>497524.52</v>
      </c>
      <c r="C14" s="2">
        <v>1434479.9299999997</v>
      </c>
      <c r="D14" s="2">
        <v>4747663.420000001</v>
      </c>
      <c r="E14" s="2">
        <v>5944922.660000001</v>
      </c>
      <c r="F14" s="2">
        <v>707495.4500000001</v>
      </c>
      <c r="G14" s="2">
        <v>119837.82</v>
      </c>
      <c r="H14" s="2">
        <v>1304864.09</v>
      </c>
      <c r="I14" s="2">
        <v>0</v>
      </c>
      <c r="J14" s="2">
        <v>23352.35</v>
      </c>
      <c r="K14" s="2">
        <v>439060.46</v>
      </c>
      <c r="L14" s="2">
        <v>0</v>
      </c>
      <c r="M14" s="2">
        <v>264069.5</v>
      </c>
      <c r="N14" s="2">
        <v>0</v>
      </c>
      <c r="O14" s="2">
        <v>5291654.8</v>
      </c>
      <c r="P14" s="2">
        <v>458669.35</v>
      </c>
      <c r="Q14" s="2">
        <v>3422415.04</v>
      </c>
      <c r="R14" s="2">
        <v>363506.88</v>
      </c>
      <c r="S14" s="2">
        <v>0</v>
      </c>
      <c r="T14" s="2">
        <v>0</v>
      </c>
      <c r="U14" s="2">
        <v>0</v>
      </c>
      <c r="V14" s="2">
        <v>1308093.57</v>
      </c>
      <c r="W14" s="2">
        <v>909627</v>
      </c>
      <c r="X14" s="1">
        <f t="shared" si="0"/>
        <v>27237236.84</v>
      </c>
    </row>
    <row r="15" spans="1:24" ht="10.5">
      <c r="A15" s="3" t="s">
        <v>14</v>
      </c>
      <c r="B15" s="2">
        <v>0</v>
      </c>
      <c r="C15" s="2">
        <v>0</v>
      </c>
      <c r="D15" s="2">
        <v>532728.46</v>
      </c>
      <c r="E15" s="2">
        <v>1094086.44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1710632.55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/>
      <c r="X15" s="1">
        <f t="shared" si="0"/>
        <v>3337447.45</v>
      </c>
    </row>
    <row r="16" spans="1:24" ht="10.5">
      <c r="A16" s="3" t="s">
        <v>15</v>
      </c>
      <c r="B16" s="2">
        <v>592679.5199999999</v>
      </c>
      <c r="C16" s="2">
        <v>1421113.72</v>
      </c>
      <c r="D16" s="2">
        <v>564628.37</v>
      </c>
      <c r="E16" s="2">
        <v>552804.5999999999</v>
      </c>
      <c r="F16" s="2">
        <v>0</v>
      </c>
      <c r="G16" s="2">
        <v>0</v>
      </c>
      <c r="H16" s="2">
        <v>88547.82999999999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5612138.4</v>
      </c>
      <c r="T16" s="2">
        <v>8140719.6</v>
      </c>
      <c r="U16" s="2">
        <v>0</v>
      </c>
      <c r="V16" s="2">
        <v>2084930.7499999998</v>
      </c>
      <c r="W16" s="2"/>
      <c r="X16" s="1">
        <f t="shared" si="0"/>
        <v>19057562.79</v>
      </c>
    </row>
    <row r="17" spans="1:24" ht="10.5">
      <c r="A17" s="3" t="s">
        <v>16</v>
      </c>
      <c r="B17" s="2">
        <v>671522.18</v>
      </c>
      <c r="C17" s="2">
        <v>3024819.3100000005</v>
      </c>
      <c r="D17" s="2">
        <v>191399.45</v>
      </c>
      <c r="E17" s="2">
        <v>256835.47999999998</v>
      </c>
      <c r="F17" s="2">
        <v>0</v>
      </c>
      <c r="G17" s="2">
        <v>0</v>
      </c>
      <c r="H17" s="2">
        <v>63879.909999999996</v>
      </c>
      <c r="I17" s="2">
        <v>0</v>
      </c>
      <c r="J17" s="2">
        <v>0</v>
      </c>
      <c r="K17" s="2">
        <v>0</v>
      </c>
      <c r="L17" s="2">
        <v>0</v>
      </c>
      <c r="M17" s="2">
        <v>119503.61</v>
      </c>
      <c r="N17" s="2">
        <v>980844.51</v>
      </c>
      <c r="O17" s="2">
        <v>1873490.5</v>
      </c>
      <c r="P17" s="2">
        <v>0</v>
      </c>
      <c r="Q17" s="2">
        <v>0</v>
      </c>
      <c r="R17" s="2">
        <v>240138.45</v>
      </c>
      <c r="S17" s="2">
        <v>18796099</v>
      </c>
      <c r="T17" s="2">
        <v>0</v>
      </c>
      <c r="U17" s="2">
        <v>0</v>
      </c>
      <c r="V17" s="2">
        <v>4204944.410000001</v>
      </c>
      <c r="W17" s="2"/>
      <c r="X17" s="1">
        <f t="shared" si="0"/>
        <v>30423476.810000002</v>
      </c>
    </row>
    <row r="18" spans="1:24" ht="10.5">
      <c r="A18" s="3" t="s">
        <v>17</v>
      </c>
      <c r="B18" s="2">
        <v>129818.56</v>
      </c>
      <c r="C18" s="2">
        <v>116238.23000000001</v>
      </c>
      <c r="D18" s="2">
        <v>437028.75</v>
      </c>
      <c r="E18" s="2">
        <v>402790.04000000004</v>
      </c>
      <c r="F18" s="2">
        <v>0</v>
      </c>
      <c r="G18" s="2">
        <v>0</v>
      </c>
      <c r="H18" s="2">
        <v>101244.82999999999</v>
      </c>
      <c r="I18" s="2">
        <v>0</v>
      </c>
      <c r="J18" s="2">
        <v>0</v>
      </c>
      <c r="K18" s="2">
        <v>19426.04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900635.54</v>
      </c>
      <c r="R18" s="2">
        <v>0</v>
      </c>
      <c r="S18" s="2">
        <v>10679622</v>
      </c>
      <c r="T18" s="2">
        <v>1617552</v>
      </c>
      <c r="U18" s="2">
        <v>0</v>
      </c>
      <c r="V18" s="2">
        <v>0</v>
      </c>
      <c r="W18" s="2"/>
      <c r="X18" s="1">
        <f t="shared" si="0"/>
        <v>14404355.99</v>
      </c>
    </row>
    <row r="19" spans="1:24" ht="10.5">
      <c r="A19" s="3" t="s">
        <v>18</v>
      </c>
      <c r="B19" s="2">
        <v>654530.2</v>
      </c>
      <c r="C19" s="2">
        <v>1384834.02</v>
      </c>
      <c r="D19" s="2">
        <v>14907297.38</v>
      </c>
      <c r="E19" s="2">
        <v>13125479.080000002</v>
      </c>
      <c r="F19" s="2">
        <v>0</v>
      </c>
      <c r="G19" s="2">
        <v>183412.21</v>
      </c>
      <c r="H19" s="2">
        <v>3156298.5300000003</v>
      </c>
      <c r="I19" s="2">
        <v>14000</v>
      </c>
      <c r="J19" s="2">
        <v>99893.1</v>
      </c>
      <c r="K19" s="2">
        <v>230788.8</v>
      </c>
      <c r="L19" s="2">
        <v>208882.57</v>
      </c>
      <c r="M19" s="2">
        <v>212574.42</v>
      </c>
      <c r="N19" s="2">
        <v>3915271.89</v>
      </c>
      <c r="O19" s="2">
        <v>0</v>
      </c>
      <c r="P19" s="2">
        <v>137609.61</v>
      </c>
      <c r="Q19" s="2">
        <v>0</v>
      </c>
      <c r="R19" s="2">
        <v>984618.0800000001</v>
      </c>
      <c r="S19" s="2">
        <v>0</v>
      </c>
      <c r="T19" s="2">
        <v>0</v>
      </c>
      <c r="U19" s="2">
        <v>0</v>
      </c>
      <c r="V19" s="2">
        <v>2397336.21</v>
      </c>
      <c r="W19" s="2"/>
      <c r="X19" s="1">
        <f t="shared" si="0"/>
        <v>41612826.10000001</v>
      </c>
    </row>
    <row r="20" spans="1:24" ht="10.5">
      <c r="A20" s="3" t="s">
        <v>19</v>
      </c>
      <c r="B20" s="2">
        <v>64569.44</v>
      </c>
      <c r="C20" s="2">
        <v>209562.96</v>
      </c>
      <c r="D20" s="2">
        <v>491258.6</v>
      </c>
      <c r="E20" s="2">
        <v>1555911.11</v>
      </c>
      <c r="F20" s="2">
        <v>219441.08</v>
      </c>
      <c r="G20" s="2">
        <v>0</v>
      </c>
      <c r="H20" s="2">
        <v>250915.85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2307132.75</v>
      </c>
      <c r="R20" s="2">
        <v>0</v>
      </c>
      <c r="S20" s="2">
        <v>0</v>
      </c>
      <c r="T20" s="2">
        <v>0</v>
      </c>
      <c r="U20" s="2">
        <v>6230240.66</v>
      </c>
      <c r="V20" s="2">
        <v>659893.9500000001</v>
      </c>
      <c r="W20" s="2">
        <v>518295.46</v>
      </c>
      <c r="X20" s="1">
        <f t="shared" si="0"/>
        <v>12507221.860000001</v>
      </c>
    </row>
    <row r="21" spans="1:24" ht="10.5">
      <c r="A21" s="3" t="s">
        <v>22</v>
      </c>
      <c r="B21" s="2">
        <v>0</v>
      </c>
      <c r="C21" s="2">
        <v>19810.62</v>
      </c>
      <c r="D21" s="2">
        <v>934778.41</v>
      </c>
      <c r="E21" s="2">
        <v>588871.36</v>
      </c>
      <c r="F21" s="2">
        <v>160497.71</v>
      </c>
      <c r="G21" s="2">
        <v>0</v>
      </c>
      <c r="H21" s="2">
        <v>138686.82</v>
      </c>
      <c r="I21" s="2">
        <v>0</v>
      </c>
      <c r="J21" s="2">
        <v>0</v>
      </c>
      <c r="K21" s="2">
        <v>27196.45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7282281.63</v>
      </c>
      <c r="R21" s="2">
        <v>0</v>
      </c>
      <c r="S21" s="2">
        <v>0</v>
      </c>
      <c r="T21" s="2">
        <v>0</v>
      </c>
      <c r="U21" s="2">
        <v>11241275.76</v>
      </c>
      <c r="V21" s="2">
        <v>115272.61</v>
      </c>
      <c r="W21" s="2"/>
      <c r="X21" s="1">
        <f t="shared" si="0"/>
        <v>20508671.369999997</v>
      </c>
    </row>
    <row r="22" spans="1:24" ht="10.5">
      <c r="A22" s="3" t="s">
        <v>23</v>
      </c>
      <c r="B22" s="2">
        <v>0</v>
      </c>
      <c r="C22" s="2">
        <v>0</v>
      </c>
      <c r="D22" s="2">
        <v>0</v>
      </c>
      <c r="E22" s="2">
        <v>28123.6</v>
      </c>
      <c r="F22" s="2">
        <v>0</v>
      </c>
      <c r="G22" s="2">
        <v>0</v>
      </c>
      <c r="H22" s="2">
        <v>14007.48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106919.53</v>
      </c>
      <c r="W22" s="2">
        <v>102739.14</v>
      </c>
      <c r="X22" s="1">
        <f t="shared" si="0"/>
        <v>251789.75</v>
      </c>
    </row>
    <row r="23" spans="1:24" ht="10.5">
      <c r="A23" s="3" t="s">
        <v>24</v>
      </c>
      <c r="B23" s="2">
        <v>0</v>
      </c>
      <c r="C23" s="2">
        <v>67308.38</v>
      </c>
      <c r="D23" s="2">
        <v>14009163.9</v>
      </c>
      <c r="E23" s="2">
        <v>3613698.1099999994</v>
      </c>
      <c r="F23" s="2">
        <v>18465.91</v>
      </c>
      <c r="G23" s="2">
        <v>38751.86</v>
      </c>
      <c r="H23" s="2">
        <v>807172.0700000001</v>
      </c>
      <c r="I23" s="2">
        <v>0</v>
      </c>
      <c r="J23" s="2">
        <v>0</v>
      </c>
      <c r="K23" s="2">
        <v>0</v>
      </c>
      <c r="L23" s="2">
        <v>0</v>
      </c>
      <c r="M23" s="2">
        <v>187271.5</v>
      </c>
      <c r="N23" s="2">
        <v>3514017.32</v>
      </c>
      <c r="O23" s="2">
        <v>0</v>
      </c>
      <c r="P23" s="2">
        <v>353601.39</v>
      </c>
      <c r="Q23" s="2">
        <v>1861313.44</v>
      </c>
      <c r="R23" s="2">
        <v>476870.8</v>
      </c>
      <c r="S23" s="2">
        <v>0</v>
      </c>
      <c r="T23" s="2">
        <v>0</v>
      </c>
      <c r="U23" s="2">
        <v>0</v>
      </c>
      <c r="V23" s="2">
        <v>147014.35</v>
      </c>
      <c r="W23" s="2">
        <v>76019.31</v>
      </c>
      <c r="X23" s="1">
        <f t="shared" si="0"/>
        <v>25170668.340000004</v>
      </c>
    </row>
    <row r="24" spans="1:24" ht="10.5">
      <c r="A24" s="3" t="s">
        <v>32</v>
      </c>
      <c r="B24" s="2">
        <v>473056.1</v>
      </c>
      <c r="C24" s="2">
        <v>462088.71</v>
      </c>
      <c r="D24" s="2">
        <v>355364.95999999996</v>
      </c>
      <c r="E24" s="2">
        <v>496634.61</v>
      </c>
      <c r="F24" s="2">
        <v>262944.05</v>
      </c>
      <c r="G24" s="2">
        <v>0</v>
      </c>
      <c r="H24" s="2">
        <v>189956.09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1595411.52</v>
      </c>
      <c r="R24" s="2">
        <v>0</v>
      </c>
      <c r="S24" s="2">
        <v>0</v>
      </c>
      <c r="T24" s="2">
        <v>0</v>
      </c>
      <c r="U24" s="2">
        <v>2256000</v>
      </c>
      <c r="V24" s="2">
        <v>653211.48</v>
      </c>
      <c r="W24" s="2">
        <v>2058722.03</v>
      </c>
      <c r="X24" s="1">
        <f t="shared" si="0"/>
        <v>8803389.549999999</v>
      </c>
    </row>
    <row r="25" spans="1:24" ht="10.5">
      <c r="A25" s="3" t="s">
        <v>25</v>
      </c>
      <c r="B25" s="2">
        <v>550539.4199999999</v>
      </c>
      <c r="C25" s="2">
        <v>0</v>
      </c>
      <c r="D25" s="2">
        <v>114839.67000000001</v>
      </c>
      <c r="E25" s="2">
        <v>47810.12</v>
      </c>
      <c r="F25" s="2">
        <v>0</v>
      </c>
      <c r="G25" s="2">
        <v>0</v>
      </c>
      <c r="H25" s="2">
        <v>19843.92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1658536.42</v>
      </c>
      <c r="R25" s="2">
        <v>0</v>
      </c>
      <c r="S25" s="2">
        <v>0</v>
      </c>
      <c r="T25" s="2">
        <v>0</v>
      </c>
      <c r="U25" s="2">
        <v>0</v>
      </c>
      <c r="V25" s="2">
        <v>304052.4</v>
      </c>
      <c r="W25" s="2"/>
      <c r="X25" s="1">
        <f t="shared" si="0"/>
        <v>2695621.9499999997</v>
      </c>
    </row>
    <row r="26" spans="1:24" ht="10.5">
      <c r="A26" s="3" t="s">
        <v>26</v>
      </c>
      <c r="B26" s="2">
        <v>108068.85</v>
      </c>
      <c r="C26" s="2">
        <v>537750.92</v>
      </c>
      <c r="D26" s="2">
        <v>2104437</v>
      </c>
      <c r="E26" s="2">
        <v>1112170.1800000002</v>
      </c>
      <c r="F26" s="2">
        <v>0</v>
      </c>
      <c r="G26" s="2">
        <v>8946.83</v>
      </c>
      <c r="H26" s="2">
        <v>699799.88</v>
      </c>
      <c r="I26" s="2">
        <v>0</v>
      </c>
      <c r="J26" s="2">
        <v>6360.53</v>
      </c>
      <c r="K26" s="2">
        <v>48565.1</v>
      </c>
      <c r="L26" s="2">
        <v>0</v>
      </c>
      <c r="M26" s="2">
        <v>0</v>
      </c>
      <c r="N26" s="2">
        <v>0</v>
      </c>
      <c r="O26" s="2">
        <v>0</v>
      </c>
      <c r="P26" s="2">
        <v>308973.49</v>
      </c>
      <c r="Q26" s="2">
        <v>0</v>
      </c>
      <c r="R26" s="2">
        <v>0</v>
      </c>
      <c r="S26" s="2">
        <v>4088060</v>
      </c>
      <c r="T26" s="2">
        <v>0</v>
      </c>
      <c r="U26" s="2">
        <v>19231272.38</v>
      </c>
      <c r="V26" s="2">
        <v>1179456.0200000003</v>
      </c>
      <c r="W26" s="2">
        <v>912237.8699999999</v>
      </c>
      <c r="X26" s="1">
        <f t="shared" si="0"/>
        <v>30346099.05</v>
      </c>
    </row>
    <row r="27" spans="1:24" ht="10.5">
      <c r="A27" s="3" t="s">
        <v>21</v>
      </c>
      <c r="B27" s="2">
        <v>84280.11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59534.46</v>
      </c>
      <c r="X27" s="1">
        <f t="shared" si="0"/>
        <v>143814.57</v>
      </c>
    </row>
    <row r="28" spans="1:24" ht="10.5">
      <c r="A28" s="3" t="s">
        <v>27</v>
      </c>
      <c r="B28" s="2">
        <v>2789262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4051787.5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/>
      <c r="X28" s="1">
        <f t="shared" si="0"/>
        <v>6841049.5</v>
      </c>
    </row>
    <row r="29" spans="1:24" ht="10.5">
      <c r="A29" s="3" t="s">
        <v>33</v>
      </c>
      <c r="B29" s="2">
        <v>1165648.29</v>
      </c>
      <c r="C29" s="2">
        <v>1770783.1199999999</v>
      </c>
      <c r="D29" s="2">
        <v>2635592.6100000003</v>
      </c>
      <c r="E29" s="2">
        <v>3004813.5399999996</v>
      </c>
      <c r="F29" s="2">
        <v>46252.990000000005</v>
      </c>
      <c r="G29" s="2">
        <v>36215.74</v>
      </c>
      <c r="H29" s="2">
        <v>223500.89999999997</v>
      </c>
      <c r="I29" s="2">
        <v>42276.55</v>
      </c>
      <c r="J29" s="2">
        <v>0</v>
      </c>
      <c r="K29" s="2">
        <v>0</v>
      </c>
      <c r="L29" s="2">
        <v>0</v>
      </c>
      <c r="M29" s="2">
        <v>272404.95</v>
      </c>
      <c r="N29" s="2">
        <v>14546491.549999999</v>
      </c>
      <c r="O29" s="2">
        <v>0</v>
      </c>
      <c r="P29" s="2">
        <v>0</v>
      </c>
      <c r="Q29" s="2">
        <v>0</v>
      </c>
      <c r="R29" s="2">
        <v>904973.12</v>
      </c>
      <c r="S29" s="2">
        <v>16643358</v>
      </c>
      <c r="T29" s="2">
        <v>0</v>
      </c>
      <c r="U29" s="2">
        <v>0</v>
      </c>
      <c r="V29" s="2">
        <v>4813049.24</v>
      </c>
      <c r="W29" s="2">
        <v>237283.08000000002</v>
      </c>
      <c r="X29" s="1">
        <f t="shared" si="0"/>
        <v>46342643.68</v>
      </c>
    </row>
    <row r="30" spans="1:24" ht="10.5">
      <c r="A30" s="3" t="s">
        <v>34</v>
      </c>
      <c r="B30" s="2">
        <v>211379.95</v>
      </c>
      <c r="C30" s="2">
        <v>935156.78</v>
      </c>
      <c r="D30" s="2">
        <v>465738.67000000004</v>
      </c>
      <c r="E30" s="2">
        <v>721776.62</v>
      </c>
      <c r="F30" s="2">
        <v>0</v>
      </c>
      <c r="G30" s="2">
        <v>0</v>
      </c>
      <c r="H30" s="2">
        <v>116845.66</v>
      </c>
      <c r="I30" s="2">
        <v>0</v>
      </c>
      <c r="J30" s="2">
        <v>0</v>
      </c>
      <c r="K30" s="2">
        <v>0</v>
      </c>
      <c r="L30" s="2">
        <v>0</v>
      </c>
      <c r="M30" s="2">
        <v>171027.83000000002</v>
      </c>
      <c r="N30" s="2">
        <v>7259060</v>
      </c>
      <c r="O30" s="2">
        <v>0</v>
      </c>
      <c r="P30" s="2">
        <v>0</v>
      </c>
      <c r="Q30" s="2">
        <v>4231262.11</v>
      </c>
      <c r="R30" s="2">
        <v>198638.90000000002</v>
      </c>
      <c r="S30" s="2">
        <v>2820000</v>
      </c>
      <c r="T30" s="2">
        <v>0</v>
      </c>
      <c r="U30" s="2">
        <v>0</v>
      </c>
      <c r="V30" s="2">
        <v>2652940.770000001</v>
      </c>
      <c r="W30" s="2">
        <v>191863.24</v>
      </c>
      <c r="X30" s="1">
        <f t="shared" si="0"/>
        <v>19975690.53</v>
      </c>
    </row>
    <row r="31" spans="1:24" ht="10.5">
      <c r="A31" s="3" t="s">
        <v>28</v>
      </c>
      <c r="B31" s="2">
        <v>815614</v>
      </c>
      <c r="C31" s="2">
        <v>3330332.5100000002</v>
      </c>
      <c r="D31" s="2">
        <v>4995206.720000002</v>
      </c>
      <c r="E31" s="2">
        <v>3786472.7799999993</v>
      </c>
      <c r="F31" s="2">
        <v>0</v>
      </c>
      <c r="G31" s="2">
        <v>0</v>
      </c>
      <c r="H31" s="2">
        <v>701934.8999999999</v>
      </c>
      <c r="I31" s="2">
        <v>0</v>
      </c>
      <c r="J31" s="2">
        <v>0</v>
      </c>
      <c r="K31" s="2">
        <v>0</v>
      </c>
      <c r="L31" s="2">
        <v>0</v>
      </c>
      <c r="M31" s="2">
        <v>316130.22</v>
      </c>
      <c r="N31" s="2">
        <v>18125358.09</v>
      </c>
      <c r="O31" s="2">
        <v>8075126.4</v>
      </c>
      <c r="P31" s="2">
        <v>158556</v>
      </c>
      <c r="Q31" s="2">
        <v>11054425.96</v>
      </c>
      <c r="R31" s="2">
        <v>1113107.8800000001</v>
      </c>
      <c r="S31" s="2">
        <v>5640000</v>
      </c>
      <c r="T31" s="2">
        <v>0</v>
      </c>
      <c r="U31" s="2">
        <v>6739800</v>
      </c>
      <c r="V31" s="2">
        <v>3165820.3399999994</v>
      </c>
      <c r="W31" s="2"/>
      <c r="X31" s="1">
        <f t="shared" si="0"/>
        <v>68017885.80000001</v>
      </c>
    </row>
    <row r="32" spans="1:24" ht="10.5">
      <c r="A32" s="3" t="s">
        <v>35</v>
      </c>
      <c r="B32" s="2">
        <v>0</v>
      </c>
      <c r="C32" s="2">
        <v>0</v>
      </c>
      <c r="D32" s="2">
        <v>12504764.2</v>
      </c>
      <c r="E32" s="2">
        <v>7579394.26</v>
      </c>
      <c r="F32" s="2">
        <v>0</v>
      </c>
      <c r="G32" s="2">
        <v>0</v>
      </c>
      <c r="H32" s="2">
        <v>2097253.14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2444000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/>
      <c r="X32" s="1">
        <f t="shared" si="0"/>
        <v>24625411.6</v>
      </c>
    </row>
    <row r="33" spans="1:24" s="4" customFormat="1" ht="10.5">
      <c r="A33" s="1" t="s">
        <v>3</v>
      </c>
      <c r="B33" s="1">
        <f>SUM(B3:B32)</f>
        <v>12300000.559999999</v>
      </c>
      <c r="C33" s="1">
        <f>SUM(C3:C32)</f>
        <v>21605511.160000004</v>
      </c>
      <c r="D33" s="1">
        <f>SUM(D3:D32)</f>
        <v>73062878.21000001</v>
      </c>
      <c r="E33" s="1">
        <f>SUM(E3:E32)</f>
        <v>55415200</v>
      </c>
      <c r="F33" s="1">
        <f>SUM(F3:F32)</f>
        <v>1923700</v>
      </c>
      <c r="G33" s="1">
        <f>SUM(G3:G32)</f>
        <v>1521000.0000000002</v>
      </c>
      <c r="H33" s="1">
        <f>SUM(H3:H32)</f>
        <v>12752800.060000004</v>
      </c>
      <c r="I33" s="1">
        <f>SUM(I3:I32)</f>
        <v>2357594.01</v>
      </c>
      <c r="J33" s="1">
        <f>SUM(J3:J32)</f>
        <v>129605.98000000001</v>
      </c>
      <c r="K33" s="1">
        <f>SUM(K3:K32)</f>
        <v>1025345.7699999999</v>
      </c>
      <c r="L33" s="1">
        <f>SUM(L3:L32)</f>
        <v>232893.93</v>
      </c>
      <c r="M33" s="1">
        <f>SUM(M3:M32)</f>
        <v>1746923.02</v>
      </c>
      <c r="N33" s="1">
        <f>SUM(N3:N32)</f>
        <v>49293516.34</v>
      </c>
      <c r="O33" s="1">
        <f>SUM(O3:O32)</f>
        <v>21026109.86</v>
      </c>
      <c r="P33" s="1">
        <f>SUM(P3:P32)</f>
        <v>1694800</v>
      </c>
      <c r="Q33" s="1">
        <f>SUM(Q3:Q32)</f>
        <v>74069600</v>
      </c>
      <c r="R33" s="1">
        <f>SUM(R3:R32)</f>
        <v>4388772.390000001</v>
      </c>
      <c r="S33" s="1">
        <f>SUM(S3:S32)</f>
        <v>79789277.4</v>
      </c>
      <c r="T33" s="1">
        <f>SUM(T3:T32)</f>
        <v>25485344.86</v>
      </c>
      <c r="U33" s="1">
        <f>SUM(U3:U32)</f>
        <v>48415376.8</v>
      </c>
      <c r="V33" s="1">
        <f>SUM(V3:V32)</f>
        <v>34976049.730000004</v>
      </c>
      <c r="W33" s="1">
        <f>SUM(W3:W32)</f>
        <v>5726375.7700000005</v>
      </c>
      <c r="X33" s="1">
        <f>SUM(X3:X32)</f>
        <v>528938675.8500001</v>
      </c>
    </row>
    <row r="99" spans="1:23" s="4" customFormat="1" ht="10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47" spans="1:23" s="4" customFormat="1" ht="10.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</row>
    <row r="175" spans="1:23" s="4" customFormat="1" ht="10.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238" spans="1:23" s="4" customFormat="1" ht="10.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</row>
    <row r="254" spans="1:23" s="4" customFormat="1" ht="10.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</row>
    <row r="282" spans="1:23" s="4" customFormat="1" ht="10.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</row>
    <row r="299" spans="1:23" s="4" customFormat="1" ht="10.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</row>
    <row r="320" spans="1:23" s="4" customFormat="1" ht="10.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</row>
    <row r="343" spans="1:23" s="4" customFormat="1" ht="10.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</row>
    <row r="358" spans="1:23" s="4" customFormat="1" ht="10.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</row>
    <row r="401" spans="1:23" s="4" customFormat="1" ht="10.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</row>
    <row r="417" spans="1:23" s="4" customFormat="1" ht="10.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</row>
    <row r="440" spans="1:23" s="4" customFormat="1" ht="10.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</row>
    <row r="443" spans="1:23" s="4" customFormat="1" ht="10.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</row>
    <row r="456" spans="1:23" s="4" customFormat="1" ht="10.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</row>
    <row r="521" spans="1:23" s="4" customFormat="1" ht="10.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</row>
    <row r="531" spans="1:23" s="4" customFormat="1" ht="10.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</row>
    <row r="562" spans="1:23" s="4" customFormat="1" ht="10.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</row>
    <row r="575" spans="1:23" s="4" customFormat="1" ht="10.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</row>
  </sheetData>
  <sheetProtection/>
  <mergeCells count="1">
    <mergeCell ref="A1:X1"/>
  </mergeCells>
  <printOptions/>
  <pageMargins left="0.24" right="0.1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####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ОФКЦП</dc:creator>
  <cp:keywords/>
  <dc:description/>
  <cp:lastModifiedBy>Евгения Владимировна Рассыпнова</cp:lastModifiedBy>
  <cp:lastPrinted>2018-11-29T06:13:32Z</cp:lastPrinted>
  <dcterms:created xsi:type="dcterms:W3CDTF">2004-04-19T23:14:16Z</dcterms:created>
  <dcterms:modified xsi:type="dcterms:W3CDTF">2019-02-12T07:34:38Z</dcterms:modified>
  <cp:category/>
  <cp:version/>
  <cp:contentType/>
  <cp:contentStatus/>
</cp:coreProperties>
</file>