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9690" windowHeight="6030" tabRatio="894" activeTab="0"/>
  </bookViews>
  <sheets>
    <sheet name="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<sst xmlns="http://schemas.openxmlformats.org/spreadsheetml/2006/main" count="52" uniqueCount="52">
  <si>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Субсидии на реализацию мероприятий по поддержке местных инициатив граждан</t>
  </si>
  <si>
    <t>Субсидии на обеспечение жильем граждан, в т.ч. молодых семей и мол. специалистов</t>
  </si>
  <si>
    <t>Акшинский район</t>
  </si>
  <si>
    <t>Итого :</t>
  </si>
  <si>
    <t xml:space="preserve">Алек-Заводский </t>
  </si>
  <si>
    <t>Балейский район</t>
  </si>
  <si>
    <t>Борзинский район</t>
  </si>
  <si>
    <t xml:space="preserve">Газ-Заводский </t>
  </si>
  <si>
    <t>Забайкальский</t>
  </si>
  <si>
    <t>Калганский район</t>
  </si>
  <si>
    <t>Карымский район</t>
  </si>
  <si>
    <t xml:space="preserve">Краснокаменский </t>
  </si>
  <si>
    <t>Красночикойский</t>
  </si>
  <si>
    <t>Кыринский район</t>
  </si>
  <si>
    <t>Нер-Заводский</t>
  </si>
  <si>
    <t>Оловяннинский</t>
  </si>
  <si>
    <t>Ононский район</t>
  </si>
  <si>
    <t>П-Забайкальский</t>
  </si>
  <si>
    <t>Приаргунский р-он</t>
  </si>
  <si>
    <t>Сретенский район</t>
  </si>
  <si>
    <t>Итого</t>
  </si>
  <si>
    <t>Тунгокоченский</t>
  </si>
  <si>
    <t>Улетовский район</t>
  </si>
  <si>
    <t>Хилокский район</t>
  </si>
  <si>
    <t>Чернышевский р-он</t>
  </si>
  <si>
    <t>Шелопугинский</t>
  </si>
  <si>
    <t>Шилкинский район</t>
  </si>
  <si>
    <t>Каларский</t>
  </si>
  <si>
    <t>Могойтуйский</t>
  </si>
  <si>
    <t>Субсидии по страхованию урожая</t>
  </si>
  <si>
    <t>Районы</t>
  </si>
  <si>
    <t>Нерчинский</t>
  </si>
  <si>
    <t>Читинский</t>
  </si>
  <si>
    <t>Агинский</t>
  </si>
  <si>
    <t>Дульдургинский</t>
  </si>
  <si>
    <t>г.Чита</t>
  </si>
  <si>
    <t>Поддержка элитного семеноводства</t>
  </si>
  <si>
    <t>Субсидии на поддержку овцеводства</t>
  </si>
  <si>
    <t>Субсидии на поддержку производства продукции растениеводства на низкопродуктивной пашне</t>
  </si>
  <si>
    <t>Субсидии по процентной ставке (инвестиционные животноводство)</t>
  </si>
  <si>
    <t>Субсидии по процентной ставке (инвестиционные растениеводство)</t>
  </si>
  <si>
    <t>субсидии на поддержку племенного животноводства</t>
  </si>
  <si>
    <t>субсидии на поддержку племенного КРС мясного направления</t>
  </si>
  <si>
    <t>Субсидии по страхованию с/х животных</t>
  </si>
  <si>
    <t>Гранты СПОК</t>
  </si>
  <si>
    <t>Субсидии на поодержку северного оленеводства</t>
  </si>
  <si>
    <t>Субсидии на повышение продуктивности в молочном скотоводстве</t>
  </si>
  <si>
    <t>Несвязанная поддержка ФБ резервный фонд</t>
  </si>
  <si>
    <t>Субсидии на несвязанную поддержку (по Соглашению)</t>
  </si>
  <si>
    <t>Субсидии федерального бюджета по состоянию на 01 октября 2018 год</t>
  </si>
  <si>
    <t>Гранты на поддержку начинающих фермеров</t>
  </si>
  <si>
    <t>Гранты на развитие пилотных семейных животноводческих ферм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</si>
</sst>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"/>
    <numFmt numFmtId="170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0">
    <xf numFmtId="0" fontId="0" fillId="0" borderId="0" xfId="0" applyAlignment="1">
      <alignment/>
    </xf>
    <xf numFmtId="4" fontId="5" fillId="30" borderId="0" xfId="0" applyNumberFormat="1" applyFont="1" applyFill="1" applyAlignment="1">
      <alignment/>
    </xf>
    <xf numFmtId="4" fontId="6" fillId="30" borderId="10" xfId="0" applyNumberFormat="1" applyFont="1" applyFill="1" applyBorder="1" applyAlignment="1">
      <alignment horizontal="center" vertical="center" wrapText="1"/>
    </xf>
    <xf numFmtId="4" fontId="6" fillId="30" borderId="11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/>
    </xf>
    <xf numFmtId="4" fontId="5" fillId="30" borderId="12" xfId="0" applyNumberFormat="1" applyFont="1" applyFill="1" applyBorder="1" applyAlignment="1">
      <alignment/>
    </xf>
    <xf numFmtId="4" fontId="6" fillId="30" borderId="13" xfId="0" applyNumberFormat="1" applyFont="1" applyFill="1" applyBorder="1" applyAlignment="1">
      <alignment/>
    </xf>
    <xf numFmtId="4" fontId="5" fillId="30" borderId="13" xfId="0" applyNumberFormat="1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6" fillId="30" borderId="14" xfId="0" applyFont="1" applyFill="1" applyBorder="1" applyAlignment="1">
      <alignment/>
    </xf>
    <xf numFmtId="4" fontId="5" fillId="30" borderId="14" xfId="0" applyNumberFormat="1" applyFont="1" applyFill="1" applyBorder="1" applyAlignment="1">
      <alignment/>
    </xf>
    <xf numFmtId="4" fontId="6" fillId="30" borderId="14" xfId="0" applyNumberFormat="1" applyFont="1" applyFill="1" applyBorder="1" applyAlignment="1">
      <alignment/>
    </xf>
    <xf numFmtId="4" fontId="6" fillId="30" borderId="0" xfId="0" applyNumberFormat="1" applyFont="1" applyFill="1" applyAlignment="1">
      <alignment/>
    </xf>
    <xf numFmtId="2" fontId="6" fillId="30" borderId="11" xfId="0" applyNumberFormat="1" applyFont="1" applyFill="1" applyBorder="1" applyAlignment="1">
      <alignment horizontal="center" vertical="center" wrapText="1"/>
    </xf>
    <xf numFmtId="2" fontId="6" fillId="30" borderId="15" xfId="0" applyNumberFormat="1" applyFont="1" applyFill="1" applyBorder="1" applyAlignment="1">
      <alignment horizontal="center" vertical="center" wrapText="1"/>
    </xf>
    <xf numFmtId="2" fontId="6" fillId="30" borderId="16" xfId="0" applyNumberFormat="1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 wrapText="1"/>
    </xf>
    <xf numFmtId="4" fontId="6" fillId="30" borderId="17" xfId="0" applyNumberFormat="1" applyFont="1" applyFill="1" applyBorder="1" applyAlignment="1">
      <alignment horizontal="center" vertical="center" wrapText="1"/>
    </xf>
    <xf numFmtId="4" fontId="6" fillId="30" borderId="15" xfId="0" applyNumberFormat="1" applyFont="1" applyFill="1" applyBorder="1" applyAlignment="1">
      <alignment horizontal="center" vertical="center" wrapText="1"/>
    </xf>
    <xf numFmtId="4" fontId="6" fillId="30" borderId="16" xfId="0" applyNumberFormat="1" applyFont="1" applyFill="1" applyBorder="1" applyAlignment="1">
      <alignment horizontal="center" vertical="center" wrapText="1"/>
    </xf>
    <xf numFmtId="4" fontId="4" fillId="30" borderId="18" xfId="0" applyNumberFormat="1" applyFont="1" applyFill="1" applyBorder="1" applyAlignment="1">
      <alignment horizontal="center" vertical="center" wrapText="1"/>
    </xf>
    <xf numFmtId="4" fontId="6" fillId="30" borderId="19" xfId="0" applyNumberFormat="1" applyFont="1" applyFill="1" applyBorder="1" applyAlignment="1">
      <alignment horizontal="center" vertical="center" wrapText="1"/>
    </xf>
    <xf numFmtId="4" fontId="6" fillId="30" borderId="20" xfId="0" applyNumberFormat="1" applyFont="1" applyFill="1" applyBorder="1" applyAlignment="1">
      <alignment horizontal="center" vertical="center" wrapText="1"/>
    </xf>
    <xf numFmtId="2" fontId="6" fillId="30" borderId="21" xfId="0" applyNumberFormat="1" applyFont="1" applyFill="1" applyBorder="1" applyAlignment="1">
      <alignment horizontal="center" vertical="center" wrapText="1"/>
    </xf>
    <xf numFmtId="2" fontId="4" fillId="30" borderId="20" xfId="0" applyNumberFormat="1" applyFont="1" applyFill="1" applyBorder="1" applyAlignment="1">
      <alignment horizontal="center" vertical="center" wrapText="1"/>
    </xf>
    <xf numFmtId="4" fontId="4" fillId="30" borderId="20" xfId="0" applyNumberFormat="1" applyFont="1" applyFill="1" applyBorder="1" applyAlignment="1">
      <alignment horizontal="center" vertical="center" wrapText="1"/>
    </xf>
    <xf numFmtId="4" fontId="4" fillId="30" borderId="21" xfId="0" applyNumberFormat="1" applyFont="1" applyFill="1" applyBorder="1" applyAlignment="1">
      <alignment horizontal="left" wrapText="1"/>
    </xf>
    <xf numFmtId="4" fontId="4" fillId="30" borderId="22" xfId="0" applyNumberFormat="1" applyFont="1" applyFill="1" applyBorder="1" applyAlignment="1">
      <alignment horizontal="left" wrapText="1"/>
    </xf>
    <xf numFmtId="4" fontId="4" fillId="30" borderId="23" xfId="0" applyNumberFormat="1" applyFont="1" applyFill="1" applyBorder="1" applyAlignment="1">
      <alignment horizontal="left" wrapText="1"/>
    </xf>
    <xf numFmtId="4" fontId="4" fillId="30" borderId="19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4"/>
  <sheetViews>
    <sheetView tabSelected="1" zoomScale="149" zoomScaleNormal="149"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18.75390625" style="1" customWidth="1"/>
    <col min="2" max="2" width="2.25390625" style="1" customWidth="1"/>
    <col min="3" max="3" width="11.25390625" style="1" customWidth="1"/>
    <col min="4" max="4" width="9.25390625" style="1" customWidth="1"/>
    <col min="5" max="7" width="12.875" style="1" customWidth="1"/>
    <col min="8" max="8" width="11.00390625" style="1" customWidth="1"/>
    <col min="9" max="9" width="9.75390625" style="1" customWidth="1"/>
    <col min="10" max="10" width="11.875" style="1" customWidth="1"/>
    <col min="11" max="11" width="8.25390625" style="1" customWidth="1"/>
    <col min="12" max="13" width="9.125" style="1" customWidth="1"/>
    <col min="14" max="20" width="10.75390625" style="1" customWidth="1"/>
    <col min="21" max="21" width="9.75390625" style="1" bestFit="1" customWidth="1"/>
    <col min="22" max="16384" width="9.125" style="1" customWidth="1"/>
  </cols>
  <sheetData>
    <row r="1" spans="1:21" ht="18" customHeight="1" thickBot="1">
      <c r="A1" s="26" t="s">
        <v>49</v>
      </c>
      <c r="B1" s="27"/>
      <c r="C1" s="27"/>
      <c r="D1" s="27"/>
      <c r="E1" s="27"/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9"/>
    </row>
    <row r="2" spans="1:21" ht="89.25" customHeight="1" thickBot="1">
      <c r="A2" s="2" t="s">
        <v>30</v>
      </c>
      <c r="B2" s="3"/>
      <c r="C2" s="13" t="s">
        <v>45</v>
      </c>
      <c r="D2" s="14" t="s">
        <v>37</v>
      </c>
      <c r="E2" s="15" t="s">
        <v>38</v>
      </c>
      <c r="F2" s="23" t="s">
        <v>48</v>
      </c>
      <c r="G2" s="24" t="s">
        <v>46</v>
      </c>
      <c r="H2" s="25" t="s">
        <v>47</v>
      </c>
      <c r="I2" s="16" t="s">
        <v>39</v>
      </c>
      <c r="J2" s="16" t="s">
        <v>40</v>
      </c>
      <c r="K2" s="14" t="s">
        <v>36</v>
      </c>
      <c r="L2" s="18" t="s">
        <v>29</v>
      </c>
      <c r="M2" s="19" t="s">
        <v>43</v>
      </c>
      <c r="N2" s="17" t="s">
        <v>41</v>
      </c>
      <c r="O2" s="17" t="s">
        <v>42</v>
      </c>
      <c r="P2" s="20" t="s">
        <v>0</v>
      </c>
      <c r="Q2" s="17" t="s">
        <v>1</v>
      </c>
      <c r="R2" s="21" t="s">
        <v>50</v>
      </c>
      <c r="S2" s="21" t="s">
        <v>51</v>
      </c>
      <c r="T2" s="21" t="s">
        <v>44</v>
      </c>
      <c r="U2" s="22" t="s">
        <v>20</v>
      </c>
    </row>
    <row r="3" spans="1:21" ht="10.5">
      <c r="A3" s="4" t="s">
        <v>2</v>
      </c>
      <c r="B3" s="4"/>
      <c r="C3" s="5">
        <v>67967.83</v>
      </c>
      <c r="D3" s="5">
        <v>421990.1</v>
      </c>
      <c r="E3" s="5">
        <v>63799.82</v>
      </c>
      <c r="F3" s="5">
        <v>66744.5</v>
      </c>
      <c r="G3" s="5">
        <v>0</v>
      </c>
      <c r="H3" s="5">
        <v>19183.23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1686724.41</v>
      </c>
      <c r="R3" s="5">
        <v>0</v>
      </c>
      <c r="S3" s="5">
        <v>0</v>
      </c>
      <c r="T3" s="5">
        <v>0</v>
      </c>
      <c r="U3" s="6">
        <f aca="true" t="shared" si="0" ref="U3:U32">SUM(C3:T3)</f>
        <v>2326409.8899999997</v>
      </c>
    </row>
    <row r="4" spans="1:21" ht="10.5">
      <c r="A4" s="8" t="s">
        <v>4</v>
      </c>
      <c r="B4" s="8"/>
      <c r="C4" s="7">
        <v>199145.75</v>
      </c>
      <c r="D4" s="7">
        <v>151563.19</v>
      </c>
      <c r="E4" s="7">
        <v>781866.77</v>
      </c>
      <c r="F4" s="7">
        <v>782900.59</v>
      </c>
      <c r="G4" s="7">
        <v>0</v>
      </c>
      <c r="H4" s="7">
        <v>42610.73</v>
      </c>
      <c r="I4" s="7">
        <v>0</v>
      </c>
      <c r="J4" s="7">
        <v>0</v>
      </c>
      <c r="K4" s="7">
        <v>0</v>
      </c>
      <c r="L4" s="7">
        <v>24011.36</v>
      </c>
      <c r="M4" s="7">
        <v>0</v>
      </c>
      <c r="N4" s="7">
        <v>0</v>
      </c>
      <c r="O4" s="7">
        <v>0</v>
      </c>
      <c r="P4" s="7">
        <v>0</v>
      </c>
      <c r="Q4" s="7">
        <v>3166385.1</v>
      </c>
      <c r="R4" s="7">
        <v>0</v>
      </c>
      <c r="S4" s="7">
        <v>0</v>
      </c>
      <c r="T4" s="7">
        <v>0</v>
      </c>
      <c r="U4" s="6">
        <f t="shared" si="0"/>
        <v>5148483.49</v>
      </c>
    </row>
    <row r="5" spans="1:21" ht="10.5">
      <c r="A5" s="8" t="s">
        <v>5</v>
      </c>
      <c r="B5" s="8"/>
      <c r="C5" s="7">
        <v>110787.56</v>
      </c>
      <c r="D5" s="7">
        <v>66114.96</v>
      </c>
      <c r="E5" s="7">
        <v>33494.91</v>
      </c>
      <c r="F5" s="7">
        <v>310053.3</v>
      </c>
      <c r="G5" s="7">
        <v>0</v>
      </c>
      <c r="H5" s="7">
        <v>59283.12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948513.3</v>
      </c>
      <c r="R5" s="7">
        <v>0</v>
      </c>
      <c r="S5" s="7">
        <v>0</v>
      </c>
      <c r="T5" s="7">
        <v>2716788</v>
      </c>
      <c r="U5" s="6">
        <f t="shared" si="0"/>
        <v>4245035.15</v>
      </c>
    </row>
    <row r="6" spans="1:21" ht="10.5">
      <c r="A6" s="8" t="s">
        <v>6</v>
      </c>
      <c r="B6" s="8"/>
      <c r="C6" s="7">
        <v>1791631.9899999998</v>
      </c>
      <c r="D6" s="7">
        <v>3480463.58</v>
      </c>
      <c r="E6" s="7">
        <v>2879923.75</v>
      </c>
      <c r="F6" s="7">
        <v>1780307.97</v>
      </c>
      <c r="G6" s="7">
        <v>912.98</v>
      </c>
      <c r="H6" s="7">
        <v>533766.39</v>
      </c>
      <c r="I6" s="7">
        <v>1554.32</v>
      </c>
      <c r="J6" s="7">
        <v>0</v>
      </c>
      <c r="K6" s="7">
        <v>0</v>
      </c>
      <c r="L6" s="7">
        <v>0</v>
      </c>
      <c r="M6" s="7">
        <v>94963.5</v>
      </c>
      <c r="N6" s="7">
        <v>0</v>
      </c>
      <c r="O6" s="7">
        <v>955939.87</v>
      </c>
      <c r="P6" s="7">
        <v>0</v>
      </c>
      <c r="Q6" s="7">
        <v>0</v>
      </c>
      <c r="R6" s="7">
        <v>15510000</v>
      </c>
      <c r="S6" s="7">
        <v>3020220</v>
      </c>
      <c r="T6" s="7">
        <v>0</v>
      </c>
      <c r="U6" s="6">
        <f t="shared" si="0"/>
        <v>30049684.35</v>
      </c>
    </row>
    <row r="7" spans="1:21" ht="10.5">
      <c r="A7" s="8" t="s">
        <v>7</v>
      </c>
      <c r="B7" s="8"/>
      <c r="C7" s="7">
        <v>83600.43</v>
      </c>
      <c r="D7" s="7">
        <v>0</v>
      </c>
      <c r="E7" s="7">
        <v>73369.79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6294855.9</v>
      </c>
      <c r="R7" s="7">
        <v>0</v>
      </c>
      <c r="S7" s="7">
        <v>0</v>
      </c>
      <c r="T7" s="7">
        <v>0</v>
      </c>
      <c r="U7" s="6">
        <f t="shared" si="0"/>
        <v>6451826.12</v>
      </c>
    </row>
    <row r="8" spans="1:21" ht="10.5">
      <c r="A8" s="8" t="s">
        <v>8</v>
      </c>
      <c r="B8" s="8"/>
      <c r="C8" s="7">
        <v>204583.17</v>
      </c>
      <c r="D8" s="7">
        <v>738960.03</v>
      </c>
      <c r="E8" s="7">
        <v>531133.49</v>
      </c>
      <c r="F8" s="7">
        <v>543112.8</v>
      </c>
      <c r="G8" s="7">
        <v>0</v>
      </c>
      <c r="H8" s="7">
        <v>166288.92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3812640</v>
      </c>
      <c r="T8" s="7">
        <v>0</v>
      </c>
      <c r="U8" s="6">
        <f t="shared" si="0"/>
        <v>5996718.41</v>
      </c>
    </row>
    <row r="9" spans="1:21" ht="10.5">
      <c r="A9" s="8" t="s">
        <v>9</v>
      </c>
      <c r="B9" s="8"/>
      <c r="C9" s="7">
        <v>79522.36</v>
      </c>
      <c r="D9" s="7">
        <v>344895.75</v>
      </c>
      <c r="E9" s="7">
        <v>4030872.47</v>
      </c>
      <c r="F9" s="7">
        <v>3132803.55</v>
      </c>
      <c r="G9" s="7">
        <v>0</v>
      </c>
      <c r="H9" s="7">
        <v>919078.65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932105.65</v>
      </c>
      <c r="R9" s="7">
        <v>0</v>
      </c>
      <c r="S9" s="7">
        <v>0</v>
      </c>
      <c r="T9" s="7">
        <v>0</v>
      </c>
      <c r="U9" s="6">
        <f t="shared" si="0"/>
        <v>9439278.43</v>
      </c>
    </row>
    <row r="10" spans="1:21" ht="10.5">
      <c r="A10" s="8" t="s">
        <v>10</v>
      </c>
      <c r="B10" s="8"/>
      <c r="C10" s="7">
        <v>389455.68000000005</v>
      </c>
      <c r="D10" s="7">
        <v>618902.89</v>
      </c>
      <c r="E10" s="7">
        <v>1311086.26</v>
      </c>
      <c r="F10" s="7">
        <v>2640121.0199999996</v>
      </c>
      <c r="G10" s="7">
        <v>62557.41</v>
      </c>
      <c r="H10" s="7">
        <v>547665.29</v>
      </c>
      <c r="I10" s="7">
        <v>0</v>
      </c>
      <c r="J10" s="7">
        <v>0</v>
      </c>
      <c r="K10" s="7">
        <v>0</v>
      </c>
      <c r="L10" s="7">
        <v>0</v>
      </c>
      <c r="M10" s="7">
        <v>108977.48999999999</v>
      </c>
      <c r="N10" s="7">
        <v>832336.68</v>
      </c>
      <c r="O10" s="7">
        <v>2006840.65</v>
      </c>
      <c r="P10" s="7">
        <v>0</v>
      </c>
      <c r="Q10" s="7">
        <v>467576.98</v>
      </c>
      <c r="R10" s="7">
        <v>0</v>
      </c>
      <c r="S10" s="7">
        <v>8894213.26</v>
      </c>
      <c r="T10" s="7">
        <v>0</v>
      </c>
      <c r="U10" s="6">
        <f t="shared" si="0"/>
        <v>17879733.61</v>
      </c>
    </row>
    <row r="11" spans="1:21" ht="10.5">
      <c r="A11" s="8" t="s">
        <v>11</v>
      </c>
      <c r="B11" s="8"/>
      <c r="C11" s="7">
        <v>101951.74</v>
      </c>
      <c r="D11" s="7">
        <v>382368.86</v>
      </c>
      <c r="E11" s="7">
        <v>1913994.5499999998</v>
      </c>
      <c r="F11" s="7">
        <v>697900.63</v>
      </c>
      <c r="G11" s="7">
        <v>0</v>
      </c>
      <c r="H11" s="7">
        <v>105232.99</v>
      </c>
      <c r="I11" s="7">
        <v>2299763.14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6">
        <f t="shared" si="0"/>
        <v>5501211.91</v>
      </c>
    </row>
    <row r="12" spans="1:21" ht="10.5">
      <c r="A12" s="8" t="s">
        <v>12</v>
      </c>
      <c r="B12" s="8"/>
      <c r="C12" s="7">
        <v>216817.37</v>
      </c>
      <c r="D12" s="7">
        <v>57522.41</v>
      </c>
      <c r="E12" s="7">
        <v>1173916.6400000001</v>
      </c>
      <c r="F12" s="7">
        <v>840863.91</v>
      </c>
      <c r="G12" s="7">
        <v>150855.82</v>
      </c>
      <c r="H12" s="7">
        <v>211596.38999999998</v>
      </c>
      <c r="I12" s="7">
        <v>0</v>
      </c>
      <c r="J12" s="7">
        <v>0</v>
      </c>
      <c r="K12" s="7">
        <v>260308.91999999998</v>
      </c>
      <c r="L12" s="7">
        <v>0</v>
      </c>
      <c r="M12" s="7">
        <v>0</v>
      </c>
      <c r="N12" s="7">
        <v>0</v>
      </c>
      <c r="O12" s="7">
        <v>0</v>
      </c>
      <c r="P12" s="7">
        <v>199807.24</v>
      </c>
      <c r="Q12" s="7">
        <v>2394514.09</v>
      </c>
      <c r="R12" s="7">
        <v>0</v>
      </c>
      <c r="S12" s="7">
        <v>0</v>
      </c>
      <c r="T12" s="7">
        <v>0</v>
      </c>
      <c r="U12" s="6">
        <f t="shared" si="0"/>
        <v>5506202.79</v>
      </c>
    </row>
    <row r="13" spans="1:21" ht="10.5">
      <c r="A13" s="8" t="s">
        <v>13</v>
      </c>
      <c r="B13" s="8"/>
      <c r="C13" s="7">
        <v>246043.53999999998</v>
      </c>
      <c r="D13" s="7">
        <v>636088.01</v>
      </c>
      <c r="E13" s="7">
        <v>350898.98000000004</v>
      </c>
      <c r="F13" s="7">
        <v>707797.1400000001</v>
      </c>
      <c r="G13" s="7">
        <v>0</v>
      </c>
      <c r="H13" s="7">
        <v>173342.45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1229059.48</v>
      </c>
      <c r="R13" s="7">
        <v>0</v>
      </c>
      <c r="S13" s="7">
        <v>0</v>
      </c>
      <c r="T13" s="7">
        <v>0</v>
      </c>
      <c r="U13" s="6">
        <f t="shared" si="0"/>
        <v>3343229.6</v>
      </c>
    </row>
    <row r="14" spans="1:21" ht="10.5">
      <c r="A14" s="8" t="s">
        <v>31</v>
      </c>
      <c r="B14" s="8"/>
      <c r="C14" s="7">
        <v>497524.52</v>
      </c>
      <c r="D14" s="7">
        <v>1434479.92</v>
      </c>
      <c r="E14" s="7">
        <v>4747663.420000001</v>
      </c>
      <c r="F14" s="7">
        <v>5944922.660000001</v>
      </c>
      <c r="G14" s="7">
        <v>524562.85</v>
      </c>
      <c r="H14" s="7">
        <v>1304864.09</v>
      </c>
      <c r="I14" s="7">
        <v>0</v>
      </c>
      <c r="J14" s="7">
        <v>23352.35</v>
      </c>
      <c r="K14" s="7">
        <v>439060.46</v>
      </c>
      <c r="L14" s="7">
        <v>0</v>
      </c>
      <c r="M14" s="7">
        <v>264069.5</v>
      </c>
      <c r="N14" s="7">
        <v>0</v>
      </c>
      <c r="O14" s="7">
        <v>4380863.5</v>
      </c>
      <c r="P14" s="7">
        <v>133585.92</v>
      </c>
      <c r="Q14" s="7">
        <v>2183863.28</v>
      </c>
      <c r="R14" s="7">
        <v>0</v>
      </c>
      <c r="S14" s="7">
        <v>0</v>
      </c>
      <c r="T14" s="7">
        <v>0</v>
      </c>
      <c r="U14" s="6">
        <f t="shared" si="0"/>
        <v>21878812.470000006</v>
      </c>
    </row>
    <row r="15" spans="1:21" ht="10.5">
      <c r="A15" s="8" t="s">
        <v>14</v>
      </c>
      <c r="B15" s="8"/>
      <c r="C15" s="7">
        <v>0</v>
      </c>
      <c r="D15" s="7">
        <v>0</v>
      </c>
      <c r="E15" s="7">
        <v>532728.46</v>
      </c>
      <c r="F15" s="7">
        <v>1094086.44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1296233.14</v>
      </c>
      <c r="R15" s="7">
        <v>0</v>
      </c>
      <c r="S15" s="7">
        <v>0</v>
      </c>
      <c r="T15" s="7">
        <v>0</v>
      </c>
      <c r="U15" s="6">
        <f t="shared" si="0"/>
        <v>2923048.04</v>
      </c>
    </row>
    <row r="16" spans="1:21" ht="10.5">
      <c r="A16" s="8" t="s">
        <v>15</v>
      </c>
      <c r="B16" s="8"/>
      <c r="C16" s="7">
        <v>592679.5199999999</v>
      </c>
      <c r="D16" s="7">
        <v>1421113.72</v>
      </c>
      <c r="E16" s="7">
        <v>564628.37</v>
      </c>
      <c r="F16" s="7">
        <v>552804.5999999999</v>
      </c>
      <c r="G16" s="7">
        <v>0</v>
      </c>
      <c r="H16" s="7">
        <v>88547.82999999999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5612138.4</v>
      </c>
      <c r="S16" s="7">
        <v>8140719.6</v>
      </c>
      <c r="T16" s="7">
        <v>0</v>
      </c>
      <c r="U16" s="6">
        <f t="shared" si="0"/>
        <v>16972632.04</v>
      </c>
    </row>
    <row r="17" spans="1:21" ht="10.5">
      <c r="A17" s="8" t="s">
        <v>16</v>
      </c>
      <c r="B17" s="8"/>
      <c r="C17" s="7">
        <v>671522.18</v>
      </c>
      <c r="D17" s="7">
        <v>3024819.3100000005</v>
      </c>
      <c r="E17" s="7">
        <v>191399.45</v>
      </c>
      <c r="F17" s="7">
        <v>256835.47999999998</v>
      </c>
      <c r="G17" s="7">
        <v>0</v>
      </c>
      <c r="H17" s="7">
        <v>63879.909999999996</v>
      </c>
      <c r="I17" s="7">
        <v>0</v>
      </c>
      <c r="J17" s="7">
        <v>0</v>
      </c>
      <c r="K17" s="7">
        <v>0</v>
      </c>
      <c r="L17" s="7">
        <v>0</v>
      </c>
      <c r="M17" s="7">
        <v>119503.61</v>
      </c>
      <c r="N17" s="7">
        <v>857129.68</v>
      </c>
      <c r="O17" s="7">
        <v>1551028.26</v>
      </c>
      <c r="P17" s="7">
        <v>0</v>
      </c>
      <c r="Q17" s="7">
        <v>0</v>
      </c>
      <c r="R17" s="7">
        <v>18796099</v>
      </c>
      <c r="S17" s="7">
        <v>0</v>
      </c>
      <c r="T17" s="7">
        <v>0</v>
      </c>
      <c r="U17" s="6">
        <f t="shared" si="0"/>
        <v>25532216.880000003</v>
      </c>
    </row>
    <row r="18" spans="1:21" ht="10.5">
      <c r="A18" s="8" t="s">
        <v>17</v>
      </c>
      <c r="B18" s="8"/>
      <c r="C18" s="7">
        <v>129818.56</v>
      </c>
      <c r="D18" s="7">
        <v>116238.23000000001</v>
      </c>
      <c r="E18" s="7">
        <v>437028.75</v>
      </c>
      <c r="F18" s="7">
        <v>402790.04000000004</v>
      </c>
      <c r="G18" s="7">
        <v>0</v>
      </c>
      <c r="H18" s="7">
        <v>101244.82999999999</v>
      </c>
      <c r="I18" s="7">
        <v>0</v>
      </c>
      <c r="J18" s="7">
        <v>0</v>
      </c>
      <c r="K18" s="7">
        <v>19426.04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682457.27</v>
      </c>
      <c r="R18" s="7">
        <v>10679622</v>
      </c>
      <c r="S18" s="7">
        <v>1617552</v>
      </c>
      <c r="T18" s="7">
        <v>0</v>
      </c>
      <c r="U18" s="6">
        <f t="shared" si="0"/>
        <v>14186177.72</v>
      </c>
    </row>
    <row r="19" spans="1:21" ht="10.5">
      <c r="A19" s="8" t="s">
        <v>18</v>
      </c>
      <c r="B19" s="8"/>
      <c r="C19" s="7">
        <v>654530.2</v>
      </c>
      <c r="D19" s="7">
        <v>1384834.0200000003</v>
      </c>
      <c r="E19" s="7">
        <v>14907297.379999997</v>
      </c>
      <c r="F19" s="7">
        <v>13125479.080000004</v>
      </c>
      <c r="G19" s="7">
        <v>0</v>
      </c>
      <c r="H19" s="7">
        <v>3156298.5300000003</v>
      </c>
      <c r="I19" s="7">
        <v>14000</v>
      </c>
      <c r="J19" s="7">
        <v>99893.1</v>
      </c>
      <c r="K19" s="7">
        <v>230788.8</v>
      </c>
      <c r="L19" s="7">
        <v>208882.57</v>
      </c>
      <c r="M19" s="7">
        <v>212574.42</v>
      </c>
      <c r="N19" s="7">
        <v>3421435.02</v>
      </c>
      <c r="O19" s="7">
        <v>0</v>
      </c>
      <c r="P19" s="7">
        <v>137593.76</v>
      </c>
      <c r="Q19" s="7">
        <v>0</v>
      </c>
      <c r="R19" s="7">
        <v>0</v>
      </c>
      <c r="S19" s="7">
        <v>0</v>
      </c>
      <c r="T19" s="7">
        <v>0</v>
      </c>
      <c r="U19" s="6">
        <f t="shared" si="0"/>
        <v>37553606.88</v>
      </c>
    </row>
    <row r="20" spans="1:21" ht="10.5">
      <c r="A20" s="8" t="s">
        <v>19</v>
      </c>
      <c r="B20" s="8"/>
      <c r="C20" s="7">
        <v>64569.44</v>
      </c>
      <c r="D20" s="7">
        <v>209562.96</v>
      </c>
      <c r="E20" s="7">
        <v>491258.6</v>
      </c>
      <c r="F20" s="7">
        <v>1555911.11</v>
      </c>
      <c r="G20" s="7">
        <v>99274.31</v>
      </c>
      <c r="H20" s="7">
        <v>250915.85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1068747.38</v>
      </c>
      <c r="R20" s="7">
        <v>0</v>
      </c>
      <c r="S20" s="7">
        <v>0</v>
      </c>
      <c r="T20" s="7">
        <v>6230240.66</v>
      </c>
      <c r="U20" s="6">
        <f t="shared" si="0"/>
        <v>9970480.31</v>
      </c>
    </row>
    <row r="21" spans="1:21" ht="10.5">
      <c r="A21" s="8" t="s">
        <v>22</v>
      </c>
      <c r="B21" s="8"/>
      <c r="C21" s="7">
        <v>0</v>
      </c>
      <c r="D21" s="7">
        <v>19810.62</v>
      </c>
      <c r="E21" s="7">
        <v>934778.41</v>
      </c>
      <c r="F21" s="7">
        <v>588871.36</v>
      </c>
      <c r="G21" s="7">
        <v>120500.37000000001</v>
      </c>
      <c r="H21" s="7">
        <v>138686.82</v>
      </c>
      <c r="I21" s="7">
        <v>0</v>
      </c>
      <c r="J21" s="7">
        <v>0</v>
      </c>
      <c r="K21" s="7">
        <v>27196.45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2690831.54</v>
      </c>
      <c r="R21" s="7">
        <v>0</v>
      </c>
      <c r="S21" s="7">
        <v>0</v>
      </c>
      <c r="T21" s="7">
        <v>11241275.76</v>
      </c>
      <c r="U21" s="6">
        <f t="shared" si="0"/>
        <v>15761951.33</v>
      </c>
    </row>
    <row r="22" spans="1:21" ht="10.5">
      <c r="A22" s="8" t="s">
        <v>23</v>
      </c>
      <c r="B22" s="8"/>
      <c r="C22" s="7">
        <v>0</v>
      </c>
      <c r="D22" s="7">
        <v>0</v>
      </c>
      <c r="E22" s="7">
        <v>0</v>
      </c>
      <c r="F22" s="7">
        <v>28123.6</v>
      </c>
      <c r="G22" s="7">
        <v>0</v>
      </c>
      <c r="H22" s="7">
        <v>14007.48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6">
        <f t="shared" si="0"/>
        <v>42131.08</v>
      </c>
    </row>
    <row r="23" spans="1:21" ht="10.5">
      <c r="A23" s="8" t="s">
        <v>24</v>
      </c>
      <c r="B23" s="8"/>
      <c r="C23" s="7">
        <v>0</v>
      </c>
      <c r="D23" s="7">
        <v>67308.38</v>
      </c>
      <c r="E23" s="7">
        <v>14009163.9</v>
      </c>
      <c r="F23" s="7">
        <v>3613698.1099999994</v>
      </c>
      <c r="G23" s="7">
        <v>0</v>
      </c>
      <c r="H23" s="7">
        <v>807172.0700000001</v>
      </c>
      <c r="I23" s="7">
        <v>0</v>
      </c>
      <c r="J23" s="7">
        <v>0</v>
      </c>
      <c r="K23" s="7">
        <v>0</v>
      </c>
      <c r="L23" s="7">
        <v>0</v>
      </c>
      <c r="M23" s="7">
        <v>187271.5</v>
      </c>
      <c r="N23" s="7">
        <v>3070791.06</v>
      </c>
      <c r="O23" s="7">
        <v>0</v>
      </c>
      <c r="P23" s="7">
        <v>107346.67</v>
      </c>
      <c r="Q23" s="7">
        <v>727954.43</v>
      </c>
      <c r="R23" s="7">
        <v>0</v>
      </c>
      <c r="S23" s="7">
        <v>0</v>
      </c>
      <c r="T23" s="7">
        <v>0</v>
      </c>
      <c r="U23" s="6">
        <f t="shared" si="0"/>
        <v>22590706.12</v>
      </c>
    </row>
    <row r="24" spans="1:21" ht="10.5">
      <c r="A24" s="8" t="s">
        <v>32</v>
      </c>
      <c r="B24" s="8"/>
      <c r="C24" s="7">
        <v>473056.1</v>
      </c>
      <c r="D24" s="7">
        <v>462088.71</v>
      </c>
      <c r="E24" s="7">
        <v>355364.95999999996</v>
      </c>
      <c r="F24" s="7">
        <v>496634.61</v>
      </c>
      <c r="G24" s="7">
        <v>198635.23</v>
      </c>
      <c r="H24" s="7">
        <v>189956.09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1208924.31</v>
      </c>
      <c r="R24" s="7">
        <v>0</v>
      </c>
      <c r="S24" s="7">
        <v>0</v>
      </c>
      <c r="T24" s="7">
        <v>2256000</v>
      </c>
      <c r="U24" s="6">
        <f t="shared" si="0"/>
        <v>5640660.01</v>
      </c>
    </row>
    <row r="25" spans="1:21" ht="10.5">
      <c r="A25" s="8" t="s">
        <v>25</v>
      </c>
      <c r="B25" s="8"/>
      <c r="C25" s="7">
        <v>550539.4199999999</v>
      </c>
      <c r="D25" s="7">
        <v>0</v>
      </c>
      <c r="E25" s="7">
        <v>114839.67000000001</v>
      </c>
      <c r="F25" s="7">
        <v>47810.12</v>
      </c>
      <c r="G25" s="7">
        <v>0</v>
      </c>
      <c r="H25" s="7">
        <v>19843.92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1001950.66</v>
      </c>
      <c r="R25" s="7">
        <v>0</v>
      </c>
      <c r="S25" s="7">
        <v>0</v>
      </c>
      <c r="T25" s="7">
        <v>0</v>
      </c>
      <c r="U25" s="6">
        <f t="shared" si="0"/>
        <v>1734983.79</v>
      </c>
    </row>
    <row r="26" spans="1:21" ht="10.5">
      <c r="A26" s="8" t="s">
        <v>26</v>
      </c>
      <c r="B26" s="8"/>
      <c r="C26" s="7">
        <v>108068.85</v>
      </c>
      <c r="D26" s="7">
        <v>537750.92</v>
      </c>
      <c r="E26" s="7">
        <v>2104437</v>
      </c>
      <c r="F26" s="7">
        <v>1112170.1800000002</v>
      </c>
      <c r="G26" s="7">
        <v>0</v>
      </c>
      <c r="H26" s="7">
        <v>699799.88</v>
      </c>
      <c r="I26" s="7">
        <v>0</v>
      </c>
      <c r="J26" s="7">
        <v>6360.53</v>
      </c>
      <c r="K26" s="7">
        <v>48565.1</v>
      </c>
      <c r="L26" s="7">
        <v>0</v>
      </c>
      <c r="M26" s="7">
        <v>0</v>
      </c>
      <c r="N26" s="7">
        <v>0</v>
      </c>
      <c r="O26" s="7">
        <v>0</v>
      </c>
      <c r="P26" s="7">
        <v>288723.53</v>
      </c>
      <c r="Q26" s="7">
        <v>0</v>
      </c>
      <c r="R26" s="7">
        <v>4088060</v>
      </c>
      <c r="S26" s="7">
        <v>0</v>
      </c>
      <c r="T26" s="7">
        <v>19231272.38</v>
      </c>
      <c r="U26" s="6">
        <f t="shared" si="0"/>
        <v>28225208.369999997</v>
      </c>
    </row>
    <row r="27" spans="1:21" ht="10.5">
      <c r="A27" s="8" t="s">
        <v>21</v>
      </c>
      <c r="B27" s="8"/>
      <c r="C27" s="7">
        <v>84280.11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">
        <f t="shared" si="0"/>
        <v>84280.11</v>
      </c>
    </row>
    <row r="28" spans="1:21" ht="10.5">
      <c r="A28" s="8" t="s">
        <v>27</v>
      </c>
      <c r="B28" s="8"/>
      <c r="C28" s="7">
        <v>2789262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1295856.19</v>
      </c>
      <c r="R28" s="7">
        <v>0</v>
      </c>
      <c r="S28" s="7">
        <v>0</v>
      </c>
      <c r="T28" s="7">
        <v>0</v>
      </c>
      <c r="U28" s="6">
        <f t="shared" si="0"/>
        <v>4085118.19</v>
      </c>
    </row>
    <row r="29" spans="1:21" ht="10.5">
      <c r="A29" s="8" t="s">
        <v>33</v>
      </c>
      <c r="B29" s="8"/>
      <c r="C29" s="7">
        <v>1165648.29</v>
      </c>
      <c r="D29" s="7">
        <v>1770783.1200000003</v>
      </c>
      <c r="E29" s="7">
        <v>2635592.61</v>
      </c>
      <c r="F29" s="7">
        <v>3004813.5399999996</v>
      </c>
      <c r="G29" s="7">
        <v>133186.06</v>
      </c>
      <c r="H29" s="7">
        <v>223500.89999999997</v>
      </c>
      <c r="I29" s="7">
        <v>42276.55</v>
      </c>
      <c r="J29" s="7">
        <v>0</v>
      </c>
      <c r="K29" s="7">
        <v>0</v>
      </c>
      <c r="L29" s="7">
        <v>0</v>
      </c>
      <c r="M29" s="7">
        <v>236902.56</v>
      </c>
      <c r="N29" s="7">
        <v>12711729.07</v>
      </c>
      <c r="O29" s="7">
        <v>0</v>
      </c>
      <c r="P29" s="7">
        <v>0</v>
      </c>
      <c r="Q29" s="7">
        <v>0</v>
      </c>
      <c r="R29" s="7">
        <v>16643358</v>
      </c>
      <c r="S29" s="7">
        <v>0</v>
      </c>
      <c r="T29" s="7">
        <v>0</v>
      </c>
      <c r="U29" s="6">
        <f t="shared" si="0"/>
        <v>38567790.7</v>
      </c>
    </row>
    <row r="30" spans="1:21" ht="10.5">
      <c r="A30" s="8" t="s">
        <v>34</v>
      </c>
      <c r="B30" s="8"/>
      <c r="C30" s="7">
        <v>211379.95</v>
      </c>
      <c r="D30" s="7">
        <v>935156.78</v>
      </c>
      <c r="E30" s="7">
        <v>465738.67000000004</v>
      </c>
      <c r="F30" s="7">
        <v>721776.62</v>
      </c>
      <c r="G30" s="7">
        <v>0</v>
      </c>
      <c r="H30" s="7">
        <v>116845.66</v>
      </c>
      <c r="I30" s="7">
        <v>0</v>
      </c>
      <c r="J30" s="7">
        <v>0</v>
      </c>
      <c r="K30" s="7">
        <v>0</v>
      </c>
      <c r="L30" s="7">
        <v>0</v>
      </c>
      <c r="M30" s="7">
        <v>171027.83000000002</v>
      </c>
      <c r="N30" s="7">
        <v>6343468.02</v>
      </c>
      <c r="O30" s="7">
        <v>0</v>
      </c>
      <c r="P30" s="7">
        <v>0</v>
      </c>
      <c r="Q30" s="7">
        <v>3206242.13</v>
      </c>
      <c r="R30" s="7">
        <v>2820000</v>
      </c>
      <c r="S30" s="7">
        <v>0</v>
      </c>
      <c r="T30" s="7">
        <v>0</v>
      </c>
      <c r="U30" s="6">
        <f t="shared" si="0"/>
        <v>14991635.66</v>
      </c>
    </row>
    <row r="31" spans="1:21" ht="10.5">
      <c r="A31" s="8" t="s">
        <v>28</v>
      </c>
      <c r="B31" s="8"/>
      <c r="C31" s="7">
        <v>815614</v>
      </c>
      <c r="D31" s="7">
        <v>3391435.1500000004</v>
      </c>
      <c r="E31" s="7">
        <v>4995206.720000002</v>
      </c>
      <c r="F31" s="7">
        <v>3786472.7799999993</v>
      </c>
      <c r="G31" s="7">
        <v>0</v>
      </c>
      <c r="H31" s="7">
        <v>701934.8999999999</v>
      </c>
      <c r="I31" s="7">
        <v>0</v>
      </c>
      <c r="J31" s="7">
        <v>0</v>
      </c>
      <c r="K31" s="7">
        <v>0</v>
      </c>
      <c r="L31" s="7">
        <v>0</v>
      </c>
      <c r="M31" s="7">
        <v>167283.11</v>
      </c>
      <c r="N31" s="7">
        <v>15839189.86</v>
      </c>
      <c r="O31" s="7">
        <v>6685248.34</v>
      </c>
      <c r="P31" s="7">
        <v>158556</v>
      </c>
      <c r="Q31" s="7">
        <v>3152804.76</v>
      </c>
      <c r="R31" s="7">
        <v>5640000</v>
      </c>
      <c r="S31" s="7">
        <v>0</v>
      </c>
      <c r="T31" s="7">
        <v>6739800</v>
      </c>
      <c r="U31" s="6">
        <f t="shared" si="0"/>
        <v>52073545.62</v>
      </c>
    </row>
    <row r="32" spans="1:21" ht="10.5">
      <c r="A32" s="8" t="s">
        <v>35</v>
      </c>
      <c r="B32" s="9"/>
      <c r="C32" s="10">
        <v>0</v>
      </c>
      <c r="D32" s="10">
        <v>0</v>
      </c>
      <c r="E32" s="10">
        <v>12504764.2</v>
      </c>
      <c r="F32" s="10">
        <v>7579394.26</v>
      </c>
      <c r="G32" s="10">
        <v>0</v>
      </c>
      <c r="H32" s="10">
        <v>2097253.14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2444000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6">
        <f t="shared" si="0"/>
        <v>24625411.6</v>
      </c>
    </row>
    <row r="33" spans="1:21" s="12" customFormat="1" ht="10.5">
      <c r="A33" s="6" t="s">
        <v>3</v>
      </c>
      <c r="B33" s="11"/>
      <c r="C33" s="11">
        <f aca="true" t="shared" si="1" ref="C33:U33">SUM(C3:C32)</f>
        <v>12300000.559999999</v>
      </c>
      <c r="D33" s="11">
        <f t="shared" si="1"/>
        <v>21674251.620000005</v>
      </c>
      <c r="E33" s="11">
        <f t="shared" si="1"/>
        <v>73136248</v>
      </c>
      <c r="F33" s="11">
        <f t="shared" si="1"/>
        <v>55415200</v>
      </c>
      <c r="G33" s="11">
        <f t="shared" si="1"/>
        <v>1290485.0300000003</v>
      </c>
      <c r="H33" s="11">
        <f t="shared" si="1"/>
        <v>12752800.060000004</v>
      </c>
      <c r="I33" s="11">
        <f t="shared" si="1"/>
        <v>2357594.01</v>
      </c>
      <c r="J33" s="11">
        <f t="shared" si="1"/>
        <v>129605.98000000001</v>
      </c>
      <c r="K33" s="11">
        <f t="shared" si="1"/>
        <v>1025345.7699999999</v>
      </c>
      <c r="L33" s="11">
        <f t="shared" si="1"/>
        <v>232893.93</v>
      </c>
      <c r="M33" s="11">
        <f t="shared" si="1"/>
        <v>1562573.52</v>
      </c>
      <c r="N33" s="11">
        <f t="shared" si="1"/>
        <v>43076079.39</v>
      </c>
      <c r="O33" s="11">
        <f t="shared" si="1"/>
        <v>18023920.619999997</v>
      </c>
      <c r="P33" s="11">
        <f t="shared" si="1"/>
        <v>1025613.1200000001</v>
      </c>
      <c r="Q33" s="11">
        <f t="shared" si="1"/>
        <v>35635600</v>
      </c>
      <c r="R33" s="11">
        <f t="shared" si="1"/>
        <v>79789277.4</v>
      </c>
      <c r="S33" s="11">
        <f t="shared" si="1"/>
        <v>25485344.86</v>
      </c>
      <c r="T33" s="11">
        <f t="shared" si="1"/>
        <v>48415376.8</v>
      </c>
      <c r="U33" s="11">
        <f t="shared" si="1"/>
        <v>433328210.67000014</v>
      </c>
    </row>
    <row r="88" spans="1:20" s="12" customFormat="1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136" spans="1:20" s="12" customFormat="1" ht="1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64" spans="1:20" s="12" customFormat="1" ht="1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227" spans="1:20" s="12" customFormat="1" ht="1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43" spans="1:20" s="12" customFormat="1" ht="1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71" spans="1:20" s="12" customFormat="1" ht="1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88" spans="1:20" s="12" customFormat="1" ht="1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309" spans="1:20" s="12" customFormat="1" ht="1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32" spans="1:20" s="12" customFormat="1" ht="1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47" spans="1:20" s="12" customFormat="1" ht="1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90" spans="1:20" s="12" customFormat="1" ht="1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406" spans="1:20" s="12" customFormat="1" ht="1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29" spans="1:20" s="12" customFormat="1" ht="1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2" spans="1:20" s="12" customFormat="1" ht="1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45" spans="1:20" s="12" customFormat="1" ht="1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510" spans="1:20" s="12" customFormat="1" ht="1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20" spans="1:20" s="12" customFormat="1" ht="1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51" spans="1:20" s="12" customFormat="1" ht="1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64" spans="1:20" s="12" customFormat="1" ht="1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</sheetData>
  <sheetProtection/>
  <mergeCells count="1">
    <mergeCell ref="A1:U1"/>
  </mergeCells>
  <printOptions/>
  <pageMargins left="0.24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ОФКЦП</dc:creator>
  <cp:keywords/>
  <dc:description/>
  <cp:lastModifiedBy>Евгения Владимировна Рассыпнова</cp:lastModifiedBy>
  <cp:lastPrinted>2018-10-26T02:13:07Z</cp:lastPrinted>
  <dcterms:created xsi:type="dcterms:W3CDTF">2004-04-19T23:14:16Z</dcterms:created>
  <dcterms:modified xsi:type="dcterms:W3CDTF">2018-10-26T06:36:33Z</dcterms:modified>
  <cp:category/>
  <cp:version/>
  <cp:contentType/>
  <cp:contentStatus/>
</cp:coreProperties>
</file>